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ustomProperty3.bin" ContentType="application/vnd.openxmlformats-officedocument.spreadsheetml.customProperty"/>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S:\ÁRLISTÁK\2026\Dupont\"/>
    </mc:Choice>
  </mc:AlternateContent>
  <xr:revisionPtr revIDLastSave="0" documentId="13_ncr:1_{DB8957B2-6BFA-45A6-B08E-3A6AF84083D6}" xr6:coauthVersionLast="47" xr6:coauthVersionMax="47" xr10:uidLastSave="{00000000-0000-0000-0000-000000000000}"/>
  <bookViews>
    <workbookView xWindow="28680" yWindow="-120" windowWidth="38640" windowHeight="21120" xr2:uid="{FC412767-9455-4D90-87C1-D83EF92A9679}"/>
  </bookViews>
  <sheets>
    <sheet name="Industrial " sheetId="2" r:id="rId1"/>
    <sheet name="Isoclean" sheetId="13" r:id="rId2"/>
    <sheet name="Languages" sheetId="3" state="hidden" r:id="rId3"/>
    <sheet name="Sheet1" sheetId="7" state="hidden" r:id="rId4"/>
  </sheets>
  <externalReferences>
    <externalReference r:id="rId5"/>
    <externalReference r:id="rId6"/>
  </externalReferences>
  <definedNames>
    <definedName name="_xlnm._FilterDatabase" localSheetId="0" hidden="1">'Industrial '!$A$1:$I$426</definedName>
    <definedName name="Currency">'[1]Lookup table'!$D$7:$D$8</definedName>
    <definedName name="Customers" localSheetId="0">'Industrial '!#REF!</definedName>
    <definedName name="Customers">[1]Industrial!#REF!</definedName>
    <definedName name="_xlnm.Print_Titles" localSheetId="0">'Industrial '!$1:$1</definedName>
    <definedName name="_xlnm.Print_Area" localSheetId="0">'Industrial '!$B$1:$I$433</definedName>
    <definedName name="Reference" localSheetId="0">#REF!</definedName>
    <definedName name="Reference">#REF!</definedName>
    <definedName name="Z_B46CDCF5_EA0C_4CC6_85BA_EB476773388F_.wvu.Cols" localSheetId="0" hidden="1">'Industrial '!$A:$A</definedName>
    <definedName name="Z_B46CDCF5_EA0C_4CC6_85BA_EB476773388F_.wvu.PrintArea" localSheetId="0" hidden="1">'Industrial '!$C$1:$I$450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8" i="2" l="1"/>
  <c r="E418" i="2"/>
  <c r="E388" i="2"/>
  <c r="E305" i="2"/>
  <c r="E250" i="2"/>
  <c r="E385" i="2"/>
  <c r="E269" i="2"/>
  <c r="E363" i="2"/>
  <c r="E289" i="2"/>
  <c r="E209" i="2"/>
  <c r="E396" i="2"/>
  <c r="E359" i="2"/>
  <c r="E229" i="2"/>
  <c r="E374" i="2"/>
  <c r="E205" i="2"/>
  <c r="E297" i="2"/>
  <c r="E296" i="2"/>
  <c r="E215" i="2"/>
  <c r="E400" i="2"/>
  <c r="E280" i="2"/>
  <c r="E263" i="2"/>
  <c r="E238" i="2"/>
  <c r="E221" i="2"/>
  <c r="E393" i="2"/>
  <c r="E288" i="2"/>
  <c r="E207" i="2"/>
  <c r="E243" i="2"/>
  <c r="E90" i="2"/>
  <c r="E214" i="2"/>
  <c r="B161" i="2"/>
  <c r="E61" i="2"/>
  <c r="B2" i="2"/>
  <c r="E427" i="2"/>
  <c r="E389" i="2"/>
  <c r="E373" i="2"/>
  <c r="E219" i="2"/>
  <c r="E203" i="2"/>
  <c r="E367" i="2"/>
  <c r="B228" i="2"/>
  <c r="E346" i="2"/>
  <c r="E244" i="2"/>
  <c r="E101" i="2"/>
  <c r="E380" i="2"/>
  <c r="E334" i="2"/>
  <c r="E102" i="2"/>
  <c r="E353" i="2"/>
  <c r="E143" i="2"/>
  <c r="E53" i="2"/>
  <c r="E360" i="2"/>
  <c r="E376" i="2"/>
  <c r="E220" i="2"/>
  <c r="E340" i="2"/>
  <c r="E188" i="2"/>
  <c r="E29" i="2"/>
  <c r="E77" i="2"/>
  <c r="E170" i="2"/>
  <c r="E154" i="2"/>
  <c r="E133" i="2"/>
  <c r="E111" i="2"/>
  <c r="E304" i="2"/>
  <c r="E78" i="2"/>
  <c r="E42" i="2"/>
  <c r="E200" i="2"/>
  <c r="E144" i="2"/>
  <c r="E175" i="2"/>
  <c r="E390" i="2"/>
  <c r="E375" i="2"/>
  <c r="E354" i="2"/>
  <c r="E312" i="2"/>
  <c r="E187" i="2"/>
  <c r="E35" i="2"/>
  <c r="E217" i="2"/>
  <c r="E413" i="2"/>
  <c r="E249" i="2"/>
  <c r="E201" i="2"/>
  <c r="B382" i="2"/>
  <c r="E335" i="2"/>
  <c r="E237" i="2"/>
  <c r="E163" i="2"/>
  <c r="E355" i="2"/>
  <c r="E313" i="2"/>
  <c r="E262" i="2"/>
  <c r="E153" i="2"/>
  <c r="B394" i="2"/>
  <c r="E183" i="2"/>
  <c r="E329" i="2"/>
  <c r="E216" i="2"/>
  <c r="E179" i="2"/>
  <c r="E361" i="2"/>
  <c r="E281" i="2"/>
  <c r="E212" i="2"/>
  <c r="E320" i="2"/>
  <c r="E41" i="2"/>
  <c r="E206" i="2"/>
  <c r="E83" i="2"/>
  <c r="E169" i="2"/>
  <c r="E202" i="2"/>
  <c r="E132" i="2"/>
  <c r="E198" i="2"/>
  <c r="E268" i="2"/>
  <c r="E386" i="2"/>
  <c r="E256" i="2"/>
  <c r="E180" i="2"/>
  <c r="E213" i="2"/>
  <c r="E222" i="2"/>
  <c r="E368" i="2"/>
  <c r="E89" i="2"/>
  <c r="E275" i="2"/>
  <c r="E210" i="2"/>
  <c r="E358" i="2"/>
  <c r="E199" i="2"/>
  <c r="E208" i="2"/>
  <c r="E412" i="2"/>
  <c r="E211" i="2"/>
  <c r="E54" i="2"/>
  <c r="E230" i="2"/>
  <c r="E62" i="2"/>
  <c r="E192" i="2"/>
  <c r="E352" i="2"/>
  <c r="E110" i="2"/>
  <c r="E30" i="2"/>
  <c r="E121" i="2"/>
  <c r="E162" i="2"/>
  <c r="E255" i="2"/>
  <c r="E377" i="2"/>
  <c r="E195" i="2"/>
  <c r="E401" i="2"/>
  <c r="E357" i="2"/>
  <c r="E71" i="2"/>
  <c r="E96" i="2"/>
  <c r="E47" i="2"/>
  <c r="E387" i="2"/>
  <c r="E36" i="2"/>
  <c r="E204" i="2"/>
  <c r="E274" i="2"/>
  <c r="E9" i="2"/>
  <c r="E383" i="2"/>
  <c r="E196" i="2"/>
  <c r="E122" i="2"/>
  <c r="E23" i="2"/>
  <c r="E197" i="2"/>
  <c r="E48" i="2"/>
  <c r="E3" i="2"/>
  <c r="B372" i="2"/>
  <c r="E407" i="2"/>
  <c r="E184" i="2"/>
  <c r="B168" i="2"/>
  <c r="E406" i="2"/>
  <c r="E362" i="2"/>
  <c r="E10" i="2"/>
  <c r="E72" i="2"/>
  <c r="E395" i="2"/>
  <c r="E16" i="2"/>
  <c r="E4" i="2"/>
  <c r="E417" i="2"/>
  <c r="G352" i="2"/>
  <c r="E347" i="2"/>
  <c r="E84" i="2"/>
  <c r="E392" i="2"/>
  <c r="E384" i="2"/>
  <c r="E341" i="2"/>
  <c r="E356" i="2"/>
  <c r="E24" i="2"/>
  <c r="E379" i="2"/>
  <c r="E328" i="2"/>
  <c r="E191" i="2"/>
  <c r="E174" i="2"/>
  <c r="E218" i="2"/>
  <c r="E321" i="2"/>
  <c r="E17" i="2"/>
  <c r="E95" i="2"/>
  <c r="E37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tc={1BAB8EFE-1D9F-4C58-8DA1-A8216D0B5D49}</author>
    <author>tc={9F4BDA0C-3F7F-4095-971D-5F1F72AC8870}</author>
  </authors>
  <commentList>
    <comment ref="C159" authorId="0" shapeId="0" xr:uid="{1BAB8EFE-1D9F-4C58-8DA1-A8216D0B5D49}">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White 7 weeks</t>
      </text>
    </comment>
    <comment ref="C160" authorId="1" shapeId="0" xr:uid="{9F4BDA0C-3F7F-4095-971D-5F1F72AC8870}">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White 7 weeks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<sst xmlns="http://schemas.openxmlformats.org/spreadsheetml/2006/main" count="5363" uniqueCount="2337">
  <si>
    <t>English</t>
  </si>
  <si>
    <t>English 100</t>
  </si>
  <si>
    <t>English 1</t>
  </si>
  <si>
    <t>Line1</t>
  </si>
  <si>
    <t>Line2</t>
  </si>
  <si>
    <t>Box Price (€/pc.)</t>
  </si>
  <si>
    <t xml:space="preserve">Price (€/pc.)  </t>
  </si>
  <si>
    <t>Price Lists</t>
  </si>
  <si>
    <t>Column1</t>
  </si>
  <si>
    <t>Language</t>
  </si>
  <si>
    <t>Box Price (£/pc.)</t>
  </si>
  <si>
    <t xml:space="preserve">Price
(£/pc.) </t>
  </si>
  <si>
    <t>Line3</t>
  </si>
  <si>
    <t>SuperPartnerSpecialistEUR</t>
  </si>
  <si>
    <t>Price (€/pc.)  Min. 5000€</t>
  </si>
  <si>
    <t>TS CHF5 S WH DE</t>
  </si>
  <si>
    <t>Cat. III
Type 5, 6</t>
  </si>
  <si>
    <t>D14886039</t>
  </si>
  <si>
    <t>S</t>
  </si>
  <si>
    <t>SuperPartnerGeneralistEUR</t>
  </si>
  <si>
    <t>French</t>
  </si>
  <si>
    <t>D14886047</t>
  </si>
  <si>
    <t>M</t>
  </si>
  <si>
    <t>CoreSpecialistEUR</t>
  </si>
  <si>
    <t>Spanish</t>
  </si>
  <si>
    <t>D14886050</t>
  </si>
  <si>
    <t>L</t>
  </si>
  <si>
    <t>CoreGeneralistEUR</t>
  </si>
  <si>
    <t>German</t>
  </si>
  <si>
    <t>D14886064</t>
  </si>
  <si>
    <t>XL</t>
  </si>
  <si>
    <t>SuperPartnerSpecialistGBP</t>
  </si>
  <si>
    <t>Price (£/pc.)  Min. 3800£</t>
  </si>
  <si>
    <t>Italian</t>
  </si>
  <si>
    <t>D14886075</t>
  </si>
  <si>
    <t>2XL</t>
  </si>
  <si>
    <t>SuperPartnerGeneralistGBP</t>
  </si>
  <si>
    <t>D14886081</t>
  </si>
  <si>
    <t>3XL</t>
  </si>
  <si>
    <t>CoreSpecialistGBP</t>
  </si>
  <si>
    <t>TD 0125 S WH 00</t>
  </si>
  <si>
    <t>Cat. III
PB [6]</t>
  </si>
  <si>
    <t>D14681379</t>
  </si>
  <si>
    <t>S*</t>
  </si>
  <si>
    <t>CoreGeneralistGBP</t>
  </si>
  <si>
    <t>D14681380</t>
  </si>
  <si>
    <t>M*</t>
  </si>
  <si>
    <t>NISuperPartnerSpecialistGBP</t>
  </si>
  <si>
    <t>D14681398</t>
  </si>
  <si>
    <t>L*</t>
  </si>
  <si>
    <t>NISuperPartnerGeneralistGBP</t>
  </si>
  <si>
    <t>D14681400</t>
  </si>
  <si>
    <t>XL*</t>
  </si>
  <si>
    <t>NICoreSpecialistGBP</t>
  </si>
  <si>
    <t>D14681416</t>
  </si>
  <si>
    <t>2XL*</t>
  </si>
  <si>
    <t>NICoreGeneralistGBP</t>
  </si>
  <si>
    <t>D14681422</t>
  </si>
  <si>
    <t>3XL*</t>
  </si>
  <si>
    <t>TransactionalEUR</t>
  </si>
  <si>
    <t>Pallet/Large Qtty. Price (€/pc.)
Min. 5000€</t>
  </si>
  <si>
    <t>D14681430</t>
  </si>
  <si>
    <t>4XL*</t>
  </si>
  <si>
    <t>TransactionalGBP</t>
  </si>
  <si>
    <t>Pallet/Large Qtty. Price (£/pc.)  
Min. 3800£</t>
  </si>
  <si>
    <t>TD 0127 S WH 00</t>
  </si>
  <si>
    <t xml:space="preserve">Cat. III
Type 5, 6
</t>
  </si>
  <si>
    <t>D14681302</t>
  </si>
  <si>
    <t>NITransactionalGBP</t>
  </si>
  <si>
    <t>D14681312</t>
  </si>
  <si>
    <t>D14681321</t>
  </si>
  <si>
    <t>D14681332</t>
  </si>
  <si>
    <t>D14681349</t>
  </si>
  <si>
    <t>D14681353</t>
  </si>
  <si>
    <t>D14681365</t>
  </si>
  <si>
    <t>TD CHF5 S WH 00</t>
  </si>
  <si>
    <t>TA 198 S WH 00</t>
  </si>
  <si>
    <t>D15582416</t>
  </si>
  <si>
    <t>D15582417</t>
  </si>
  <si>
    <t>D15582418</t>
  </si>
  <si>
    <t>D15582419</t>
  </si>
  <si>
    <t>D15582420</t>
  </si>
  <si>
    <t>D15582421</t>
  </si>
  <si>
    <t>TD 148 S WH TG</t>
  </si>
  <si>
    <t> </t>
  </si>
  <si>
    <t>D15566856</t>
  </si>
  <si>
    <t>D15566857</t>
  </si>
  <si>
    <t>D15566858</t>
  </si>
  <si>
    <t>D15566859</t>
  </si>
  <si>
    <t>D15566860</t>
  </si>
  <si>
    <t>D15566861</t>
  </si>
  <si>
    <t>TY CCF5 S WH 00</t>
  </si>
  <si>
    <t>D13395579</t>
  </si>
  <si>
    <t>D13395359</t>
  </si>
  <si>
    <t>D13395377</t>
  </si>
  <si>
    <t>D13395684</t>
  </si>
  <si>
    <t>D13395672</t>
  </si>
  <si>
    <t>D13984290</t>
  </si>
  <si>
    <t>TY CHF7 S WH 00</t>
  </si>
  <si>
    <t>D14529838</t>
  </si>
  <si>
    <t>D14529842</t>
  </si>
  <si>
    <t>D14529854</t>
  </si>
  <si>
    <t>D14529869</t>
  </si>
  <si>
    <t>D14529877</t>
  </si>
  <si>
    <t>D14529880</t>
  </si>
  <si>
    <t xml:space="preserve">
TY CHF5 S WH XP
</t>
  </si>
  <si>
    <t>Cat. III
Type 5B, 6B</t>
  </si>
  <si>
    <t>TY 198 S WH HP</t>
  </si>
  <si>
    <t>D15494434</t>
  </si>
  <si>
    <t>D15494449</t>
  </si>
  <si>
    <t>D15494457</t>
  </si>
  <si>
    <t>D15494460</t>
  </si>
  <si>
    <t>D15494474</t>
  </si>
  <si>
    <t>D15494485</t>
  </si>
  <si>
    <t>TY 178 S WH HP</t>
  </si>
  <si>
    <t>D15573147</t>
  </si>
  <si>
    <t>D15573148</t>
  </si>
  <si>
    <t>D15573149</t>
  </si>
  <si>
    <t>D15573150</t>
  </si>
  <si>
    <t>D15573151</t>
  </si>
  <si>
    <t>D15573262</t>
  </si>
  <si>
    <t>D15573263</t>
  </si>
  <si>
    <t>D15573264</t>
  </si>
  <si>
    <t>5XL*</t>
  </si>
  <si>
    <t>D14663953</t>
  </si>
  <si>
    <t>D14663967</t>
  </si>
  <si>
    <t>D14663977</t>
  </si>
  <si>
    <t>D14663986</t>
  </si>
  <si>
    <t>D14663997</t>
  </si>
  <si>
    <t>D14664003</t>
  </si>
  <si>
    <t>D15553613</t>
  </si>
  <si>
    <t>4XL</t>
  </si>
  <si>
    <t>D15553614</t>
  </si>
  <si>
    <t>D15553615</t>
  </si>
  <si>
    <t>6XL*</t>
  </si>
  <si>
    <t>D15553616</t>
  </si>
  <si>
    <t>7XL*</t>
  </si>
  <si>
    <t>TY CHF5 S WH XB</t>
  </si>
  <si>
    <t>D15359234</t>
  </si>
  <si>
    <t>D15359243</t>
  </si>
  <si>
    <t>D15359254</t>
  </si>
  <si>
    <t>D15359261</t>
  </si>
  <si>
    <t>D15359276</t>
  </si>
  <si>
    <t>D15359284</t>
  </si>
  <si>
    <t>TY CHF5 S WH BC</t>
  </si>
  <si>
    <t>D15582584</t>
  </si>
  <si>
    <t>D15582585</t>
  </si>
  <si>
    <t>D15582586</t>
  </si>
  <si>
    <t>D15582587</t>
  </si>
  <si>
    <t>D15582588</t>
  </si>
  <si>
    <t>D15582589</t>
  </si>
  <si>
    <t xml:space="preserve">TY CHF5 S BU 00 
</t>
  </si>
  <si>
    <t>D14936701</t>
  </si>
  <si>
    <t>D14936717</t>
  </si>
  <si>
    <t>D14936723</t>
  </si>
  <si>
    <t>D14936731</t>
  </si>
  <si>
    <t>D14936744</t>
  </si>
  <si>
    <t>D14936757</t>
  </si>
  <si>
    <t xml:space="preserve">TY CHF5 S GR 00
</t>
  </si>
  <si>
    <t>D14936647</t>
  </si>
  <si>
    <t>D14936650</t>
  </si>
  <si>
    <t>D14936664</t>
  </si>
  <si>
    <t>D14936675</t>
  </si>
  <si>
    <t>D14936681</t>
  </si>
  <si>
    <t>D14936699</t>
  </si>
  <si>
    <t>TY 0125S HV 00PI / TY 125S HV 0025*</t>
  </si>
  <si>
    <t>TY 125S HV 00</t>
  </si>
  <si>
    <t>D15522180</t>
  </si>
  <si>
    <t>D15522181</t>
  </si>
  <si>
    <t>D15522182</t>
  </si>
  <si>
    <t>D15522183</t>
  </si>
  <si>
    <t>D15522184</t>
  </si>
  <si>
    <t>D15522185</t>
  </si>
  <si>
    <t>TY 0127S HV XG 00</t>
  </si>
  <si>
    <t>D15576904</t>
  </si>
  <si>
    <t>TY 0127S HV XG 01</t>
  </si>
  <si>
    <t>D15576905</t>
  </si>
  <si>
    <t>TY 0127S HV XG 02</t>
  </si>
  <si>
    <t>D15576906</t>
  </si>
  <si>
    <t>TY 0127S HV XG 03</t>
  </si>
  <si>
    <t>D15576907</t>
  </si>
  <si>
    <t>TY 0127S HV XG 04</t>
  </si>
  <si>
    <t>D15576908</t>
  </si>
  <si>
    <t>TY 0127S HV XG 05</t>
  </si>
  <si>
    <t>D15576909</t>
  </si>
  <si>
    <t>TY 0127S HV XG 06</t>
  </si>
  <si>
    <t>D15576910</t>
  </si>
  <si>
    <t>TY 0127S HV XG 07</t>
  </si>
  <si>
    <t>D15576911</t>
  </si>
  <si>
    <t>TY 0127S HV XG 08</t>
  </si>
  <si>
    <t>D15576942</t>
  </si>
  <si>
    <t>Cat. III
Type 4B, 5B, 6B</t>
  </si>
  <si>
    <t>TY CHA5 T WH 00</t>
  </si>
  <si>
    <t>D14981410</t>
  </si>
  <si>
    <t>XS*</t>
  </si>
  <si>
    <t>D13495782</t>
  </si>
  <si>
    <t>D13395307</t>
  </si>
  <si>
    <t>D13395299</t>
  </si>
  <si>
    <t>D13395284</t>
  </si>
  <si>
    <t>D13395272</t>
  </si>
  <si>
    <t>D13495752</t>
  </si>
  <si>
    <t>D14981422</t>
  </si>
  <si>
    <t>D14981437</t>
  </si>
  <si>
    <t>D14981445</t>
  </si>
  <si>
    <t>D14981458</t>
  </si>
  <si>
    <t>TY CHA5 T WH 16</t>
  </si>
  <si>
    <t>D14981461</t>
  </si>
  <si>
    <t>D13495777</t>
  </si>
  <si>
    <t>D13495765</t>
  </si>
  <si>
    <t>D13398948</t>
  </si>
  <si>
    <t>D13398935</t>
  </si>
  <si>
    <t>D13398927</t>
  </si>
  <si>
    <t>D13495744</t>
  </si>
  <si>
    <t>D14981475</t>
  </si>
  <si>
    <t>D14981485</t>
  </si>
  <si>
    <t>D14981494</t>
  </si>
  <si>
    <t>D14981506</t>
  </si>
  <si>
    <t>TY CHA5 T GR 00</t>
  </si>
  <si>
    <t>D14981510</t>
  </si>
  <si>
    <t>D14985797</t>
  </si>
  <si>
    <t>D13495715</t>
  </si>
  <si>
    <t>D13495709</t>
  </si>
  <si>
    <t>D13495738</t>
  </si>
  <si>
    <t>D13495686</t>
  </si>
  <si>
    <t>D14985805</t>
  </si>
  <si>
    <t>D14981522</t>
  </si>
  <si>
    <t>D14981537</t>
  </si>
  <si>
    <t>D14981545</t>
  </si>
  <si>
    <t>D14981558</t>
  </si>
  <si>
    <t>TJ 0198 T WH 00</t>
  </si>
  <si>
    <t>Cat. III
Type 3B, 4B, 5B, 6B</t>
  </si>
  <si>
    <t>TJ 0198 T WH PI</t>
  </si>
  <si>
    <t>D15441654</t>
  </si>
  <si>
    <t>D15441661</t>
  </si>
  <si>
    <t>D15441676</t>
  </si>
  <si>
    <t>D15441684</t>
  </si>
  <si>
    <t>D15441698</t>
  </si>
  <si>
    <t>D15441708</t>
  </si>
  <si>
    <t>D15441717</t>
  </si>
  <si>
    <t>D15441728</t>
  </si>
  <si>
    <t>D15441735</t>
  </si>
  <si>
    <t>D15441740</t>
  </si>
  <si>
    <t>7XL* </t>
  </si>
  <si>
    <t>TJ 0198 T WH 16</t>
  </si>
  <si>
    <t>D15581374</t>
  </si>
  <si>
    <t>D15581375</t>
  </si>
  <si>
    <t>D15581376</t>
  </si>
  <si>
    <t>D15581377</t>
  </si>
  <si>
    <t>D15581378</t>
  </si>
  <si>
    <t>D15581379</t>
  </si>
  <si>
    <t>D15581380</t>
  </si>
  <si>
    <t>D15581381</t>
  </si>
  <si>
    <t>Line4</t>
  </si>
  <si>
    <t>TS CHF5 S WH CB</t>
  </si>
  <si>
    <t>Customer Specific 1</t>
  </si>
  <si>
    <t>Customer Specific 2</t>
  </si>
  <si>
    <t>Customer Specific 3</t>
  </si>
  <si>
    <t>Customer Specific 4</t>
  </si>
  <si>
    <t>Customer Specific 5</t>
  </si>
  <si>
    <t>Customer Specific 6</t>
  </si>
  <si>
    <t>Line5</t>
  </si>
  <si>
    <t>TY PL30 S WH 09</t>
  </si>
  <si>
    <t>Cat. III
PB [6-B]</t>
  </si>
  <si>
    <t>D13496004</t>
  </si>
  <si>
    <t>D13495983</t>
  </si>
  <si>
    <t>D13398951</t>
  </si>
  <si>
    <t>D13398984</t>
  </si>
  <si>
    <t>D13495948</t>
  </si>
  <si>
    <t>TYPL39SWHNP</t>
  </si>
  <si>
    <t>D15534010</t>
  </si>
  <si>
    <t>D15534011</t>
  </si>
  <si>
    <t>D15534012</t>
  </si>
  <si>
    <t>D15534013</t>
  </si>
  <si>
    <t>D15534014</t>
  </si>
  <si>
    <t>2XL </t>
  </si>
  <si>
    <t>TY PL30 S WH 00</t>
  </si>
  <si>
    <t>D13396079</t>
  </si>
  <si>
    <t>D13396069</t>
  </si>
  <si>
    <t>D13396050</t>
  </si>
  <si>
    <t>D13396040</t>
  </si>
  <si>
    <t>TY PL30 S WH NP</t>
  </si>
  <si>
    <t>D13495990</t>
  </si>
  <si>
    <t>D13398884</t>
  </si>
  <si>
    <t>D13398975</t>
  </si>
  <si>
    <t>D13495953</t>
  </si>
  <si>
    <t>TY PP33 S WH 00</t>
  </si>
  <si>
    <t>D13496063</t>
  </si>
  <si>
    <t>D13496057</t>
  </si>
  <si>
    <t>D13396450</t>
  </si>
  <si>
    <t>D13496041</t>
  </si>
  <si>
    <t>TY PT31 S WH L0</t>
  </si>
  <si>
    <t>D13496109</t>
  </si>
  <si>
    <t>D13395741</t>
  </si>
  <si>
    <t>D13395735</t>
  </si>
  <si>
    <t>D13496097</t>
  </si>
  <si>
    <t>TY PH30 S WH L0</t>
  </si>
  <si>
    <t>D13395804</t>
  </si>
  <si>
    <t>OneSize</t>
  </si>
  <si>
    <t>TY PA30 S WH L0</t>
  </si>
  <si>
    <t>D13396088</t>
  </si>
  <si>
    <t>TY PS32 S WH LA</t>
  </si>
  <si>
    <t>D13398912</t>
  </si>
  <si>
    <t>TY POBO S WH 00</t>
  </si>
  <si>
    <t>D13395724</t>
  </si>
  <si>
    <t>TY POBA S WH 00</t>
  </si>
  <si>
    <t>D13395989</t>
  </si>
  <si>
    <t>TY POS0 S WH 00</t>
  </si>
  <si>
    <t>D13395783</t>
  </si>
  <si>
    <t>TY POSA S WH 00</t>
  </si>
  <si>
    <t>D13398565</t>
  </si>
  <si>
    <t>36=&gt;42</t>
  </si>
  <si>
    <t>D13398551</t>
  </si>
  <si>
    <t>42=&gt;46</t>
  </si>
  <si>
    <t>IC 451 S WH 00</t>
  </si>
  <si>
    <t>D15531633</t>
  </si>
  <si>
    <t>D15531632</t>
  </si>
  <si>
    <t>IC 458 B WH 00</t>
  </si>
  <si>
    <t>D15531626</t>
  </si>
  <si>
    <t>D15531627</t>
  </si>
  <si>
    <t>IC 501 B WH 00</t>
  </si>
  <si>
    <t>D15531634</t>
  </si>
  <si>
    <t>One Size</t>
  </si>
  <si>
    <t>IC668 B  WH  00</t>
  </si>
  <si>
    <t>D15531631</t>
  </si>
  <si>
    <t>IC 729 S WH 00</t>
  </si>
  <si>
    <t>D15531628</t>
  </si>
  <si>
    <t>IC 702 S WH 00</t>
  </si>
  <si>
    <t>D15531629</t>
  </si>
  <si>
    <t>S/M</t>
  </si>
  <si>
    <t>D15531630</t>
  </si>
  <si>
    <t>L/2XL</t>
  </si>
  <si>
    <t>IC 703 S WH 00</t>
  </si>
  <si>
    <t>D15542351</t>
  </si>
  <si>
    <t>D15542352</t>
  </si>
  <si>
    <t>D15542353</t>
  </si>
  <si>
    <t>D15542354</t>
  </si>
  <si>
    <t>D15542355</t>
  </si>
  <si>
    <t>D15542356</t>
  </si>
  <si>
    <t>D15542357</t>
  </si>
  <si>
    <t>Line7</t>
  </si>
  <si>
    <t>TC CHA5 T YL 00</t>
  </si>
  <si>
    <t>D13494990</t>
  </si>
  <si>
    <t>D13494969</t>
  </si>
  <si>
    <t>D13395589</t>
  </si>
  <si>
    <t>D13395699</t>
  </si>
  <si>
    <t>D13395560</t>
  </si>
  <si>
    <t>D13494922</t>
  </si>
  <si>
    <t>D15574226</t>
  </si>
  <si>
    <t>D15574227</t>
  </si>
  <si>
    <t>TC CHA5 T YL 16</t>
  </si>
  <si>
    <t>D13494988</t>
  </si>
  <si>
    <t>D13494955</t>
  </si>
  <si>
    <t>D13494939</t>
  </si>
  <si>
    <t>D13495013</t>
  </si>
  <si>
    <t>D13494892</t>
  </si>
  <si>
    <t>D13494911</t>
  </si>
  <si>
    <t>SL CHZ5 T WH 00</t>
  </si>
  <si>
    <t>D15193449</t>
  </si>
  <si>
    <t>D15193451</t>
  </si>
  <si>
    <t>D15193467</t>
  </si>
  <si>
    <t>D15193473</t>
  </si>
  <si>
    <t>D15193481</t>
  </si>
  <si>
    <t>D15193494</t>
  </si>
  <si>
    <t>SL CHZ6 T WH 16</t>
  </si>
  <si>
    <t>D15193507</t>
  </si>
  <si>
    <t>D15193519</t>
  </si>
  <si>
    <t>D15193524</t>
  </si>
  <si>
    <t>D15193534</t>
  </si>
  <si>
    <t>D15193543</t>
  </si>
  <si>
    <t>D15193554</t>
  </si>
  <si>
    <t>TF CHA5 T OR 00</t>
  </si>
  <si>
    <t>D13495252</t>
  </si>
  <si>
    <t>D13495244</t>
  </si>
  <si>
    <t>D13495277</t>
  </si>
  <si>
    <t>D13495222</t>
  </si>
  <si>
    <t>D15522785</t>
  </si>
  <si>
    <t>D15522786</t>
  </si>
  <si>
    <t>D15522787</t>
  </si>
  <si>
    <t>TF CHA5 T GY 00</t>
  </si>
  <si>
    <t>D13495186</t>
  </si>
  <si>
    <t>D13495156</t>
  </si>
  <si>
    <t>D13395221</t>
  </si>
  <si>
    <t>D13395545</t>
  </si>
  <si>
    <t>D13395268</t>
  </si>
  <si>
    <t>D13495118</t>
  </si>
  <si>
    <t>TF CHA5 T GY 16</t>
  </si>
  <si>
    <t>D15100697</t>
  </si>
  <si>
    <t>D13495142</t>
  </si>
  <si>
    <t>D13495126</t>
  </si>
  <si>
    <t>D13495209</t>
  </si>
  <si>
    <t>D13495087</t>
  </si>
  <si>
    <t>D13495103</t>
  </si>
  <si>
    <t>TF CHA6 T GY 16</t>
  </si>
  <si>
    <t>D15518469</t>
  </si>
  <si>
    <t>D15518470</t>
  </si>
  <si>
    <t>D15518471</t>
  </si>
  <si>
    <t>D15518472</t>
  </si>
  <si>
    <t>D15518473</t>
  </si>
  <si>
    <t>D15518474</t>
  </si>
  <si>
    <t>TF CHZ5 T GY 00</t>
  </si>
  <si>
    <t>D15344168</t>
  </si>
  <si>
    <t>D15344179</t>
  </si>
  <si>
    <t>D15344186</t>
  </si>
  <si>
    <t>D15344191</t>
  </si>
  <si>
    <t>D15344201</t>
  </si>
  <si>
    <t>D15344210</t>
  </si>
  <si>
    <t>D15561711</t>
  </si>
  <si>
    <t>D15561792</t>
  </si>
  <si>
    <t>TF CHZ5 T GY 18</t>
  </si>
  <si>
    <t>D15546494</t>
  </si>
  <si>
    <t>D15546495</t>
  </si>
  <si>
    <t>D15546496</t>
  </si>
  <si>
    <t>D15546497</t>
  </si>
  <si>
    <t>D15546498</t>
  </si>
  <si>
    <t>D15546499</t>
  </si>
  <si>
    <t>D15561795</t>
  </si>
  <si>
    <t>D15561796</t>
  </si>
  <si>
    <t>TF CHZ5 T GY 08</t>
  </si>
  <si>
    <t>D15546500</t>
  </si>
  <si>
    <t>D15546501</t>
  </si>
  <si>
    <t>D15546502</t>
  </si>
  <si>
    <t>D15546503</t>
  </si>
  <si>
    <t>D15546504</t>
  </si>
  <si>
    <t>D15546505</t>
  </si>
  <si>
    <t>D15561797</t>
  </si>
  <si>
    <t>D15561798</t>
  </si>
  <si>
    <t>TF CHZ5 T GY 26</t>
  </si>
  <si>
    <t>D15546506</t>
  </si>
  <si>
    <t>D15546507</t>
  </si>
  <si>
    <t>D15546508</t>
  </si>
  <si>
    <t>D15546509</t>
  </si>
  <si>
    <t>D15546510</t>
  </si>
  <si>
    <t>D15546511</t>
  </si>
  <si>
    <t>D15561793</t>
  </si>
  <si>
    <t>D15561794</t>
  </si>
  <si>
    <t>FS 0127 T LT CE</t>
  </si>
  <si>
    <t>D15580766</t>
  </si>
  <si>
    <t>D15580767</t>
  </si>
  <si>
    <t>D15580768</t>
  </si>
  <si>
    <t>D15580769</t>
  </si>
  <si>
    <t>D15580770</t>
  </si>
  <si>
    <t>D15580771</t>
  </si>
  <si>
    <t>D15580842</t>
  </si>
  <si>
    <t>D15580843</t>
  </si>
  <si>
    <t>TF 0611 T GY UG </t>
  </si>
  <si>
    <t>D15490341</t>
  </si>
  <si>
    <t>D15490481</t>
  </si>
  <si>
    <t>D15490467</t>
  </si>
  <si>
    <t>D15490543</t>
  </si>
  <si>
    <t>D15490598</t>
  </si>
  <si>
    <t>D15490650</t>
  </si>
  <si>
    <t>D15490706</t>
  </si>
  <si>
    <t>D15490762</t>
  </si>
  <si>
    <t>TF 630 T GY 00</t>
  </si>
  <si>
    <t>Cat. III
Type 3-B, 4-B, 6-B</t>
  </si>
  <si>
    <t>D15571038</t>
  </si>
  <si>
    <t>NA</t>
  </si>
  <si>
    <t>D15571039</t>
  </si>
  <si>
    <t>D15571040</t>
  </si>
  <si>
    <t>D15571041</t>
  </si>
  <si>
    <t>D15571092</t>
  </si>
  <si>
    <t>D15571093</t>
  </si>
  <si>
    <t>TF 630 T GY WG</t>
  </si>
  <si>
    <t>D15571094</t>
  </si>
  <si>
    <t>D15571095</t>
  </si>
  <si>
    <t>D15571096</t>
  </si>
  <si>
    <t>D15571097</t>
  </si>
  <si>
    <t>D15571098</t>
  </si>
  <si>
    <t>D15571099</t>
  </si>
  <si>
    <t>TF 640 T GY 00</t>
  </si>
  <si>
    <t>D15571106</t>
  </si>
  <si>
    <t>D15571107</t>
  </si>
  <si>
    <t>D15571108</t>
  </si>
  <si>
    <t>D15571109</t>
  </si>
  <si>
    <t>D15571110</t>
  </si>
  <si>
    <t>D15571111</t>
  </si>
  <si>
    <t>TF 640 T GY WG</t>
  </si>
  <si>
    <t>D15571100</t>
  </si>
  <si>
    <t>D15571101</t>
  </si>
  <si>
    <t>D15571102</t>
  </si>
  <si>
    <t>D15571103</t>
  </si>
  <si>
    <t>D15571104</t>
  </si>
  <si>
    <t>D15571105</t>
  </si>
  <si>
    <t>D15572881</t>
  </si>
  <si>
    <t>PS32088</t>
  </si>
  <si>
    <t>D15573063   </t>
  </si>
  <si>
    <t>PS07110</t>
  </si>
  <si>
    <t>D15573064 </t>
  </si>
  <si>
    <t>PS513809</t>
  </si>
  <si>
    <t>D15573062 </t>
  </si>
  <si>
    <t>PS05258</t>
  </si>
  <si>
    <t>D15572880 </t>
  </si>
  <si>
    <t>TK GEVJ T YL 00</t>
  </si>
  <si>
    <t>Cat. III
Type 1a-ET</t>
  </si>
  <si>
    <t>TK GEVH T YL 00</t>
  </si>
  <si>
    <t>D13495329</t>
  </si>
  <si>
    <t>N/A</t>
  </si>
  <si>
    <t>D13495312</t>
  </si>
  <si>
    <t>D13495301</t>
  </si>
  <si>
    <t>D13495333</t>
  </si>
  <si>
    <t>XL *</t>
  </si>
  <si>
    <t>D13495292</t>
  </si>
  <si>
    <t>D15172596</t>
  </si>
  <si>
    <t>D13495380</t>
  </si>
  <si>
    <t>D13495378</t>
  </si>
  <si>
    <t>D13495396</t>
  </si>
  <si>
    <t xml:space="preserve">XL* </t>
  </si>
  <si>
    <t>D13495360</t>
  </si>
  <si>
    <t>Line8</t>
  </si>
  <si>
    <t>TC PA30 T YL 00</t>
  </si>
  <si>
    <t>Cat. III
PB [3-B]</t>
  </si>
  <si>
    <t>D13984657</t>
  </si>
  <si>
    <t>TC POBA S YL 00</t>
  </si>
  <si>
    <t>D13984672</t>
  </si>
  <si>
    <t>OneSize&lt;45
(UK11)</t>
  </si>
  <si>
    <t>TC PS32 T YL 00</t>
  </si>
  <si>
    <t>D13984632</t>
  </si>
  <si>
    <t>TC PL50 T YL 00</t>
  </si>
  <si>
    <t>TC 0290 T YL 00</t>
  </si>
  <si>
    <t>D15546833</t>
  </si>
  <si>
    <t>D15546834</t>
  </si>
  <si>
    <t>D15561718</t>
  </si>
  <si>
    <t>3XL*/4-5XL*</t>
  </si>
  <si>
    <t>Line9</t>
  </si>
  <si>
    <t>TF PA30 T GY 00</t>
  </si>
  <si>
    <t>D13984662</t>
  </si>
  <si>
    <t>TF POBA S GY 00</t>
  </si>
  <si>
    <t>D13396376</t>
  </si>
  <si>
    <t>TF PS32 T GY 00</t>
  </si>
  <si>
    <t>D13984645</t>
  </si>
  <si>
    <t>TF PL50 T GY 00</t>
  </si>
  <si>
    <t>TF 0290 T GY 00</t>
  </si>
  <si>
    <t>D15546624</t>
  </si>
  <si>
    <t>D15546625</t>
  </si>
  <si>
    <t>D15561717</t>
  </si>
  <si>
    <t>Cat. 1</t>
  </si>
  <si>
    <t>TF 0099 0YL 00</t>
  </si>
  <si>
    <t>D15583543</t>
  </si>
  <si>
    <t>Line10</t>
  </si>
  <si>
    <t>TY CCF5 S GY 00</t>
  </si>
  <si>
    <t>Cat. I</t>
  </si>
  <si>
    <t>D15334626</t>
  </si>
  <si>
    <t>D15334639</t>
  </si>
  <si>
    <t>D15334642</t>
  </si>
  <si>
    <t>D15334656</t>
  </si>
  <si>
    <t>D15334666</t>
  </si>
  <si>
    <t>PB CHF5 S WH 00                  </t>
  </si>
  <si>
    <t>D15338118</t>
  </si>
  <si>
    <t>D15338122</t>
  </si>
  <si>
    <t>D15338134</t>
  </si>
  <si>
    <t>D15338149</t>
  </si>
  <si>
    <t>D15338157</t>
  </si>
  <si>
    <t>D15338160</t>
  </si>
  <si>
    <t>PB CHF5 S BU 00         </t>
  </si>
  <si>
    <t>D15338174</t>
  </si>
  <si>
    <t>D15338185</t>
  </si>
  <si>
    <t>D15338191</t>
  </si>
  <si>
    <t>D15338209</t>
  </si>
  <si>
    <t>D15338211</t>
  </si>
  <si>
    <t>D15338227</t>
  </si>
  <si>
    <t>F1 CHF5 S WH 00               </t>
  </si>
  <si>
    <t>D14591556</t>
  </si>
  <si>
    <t>D14591547</t>
  </si>
  <si>
    <t>D14591537</t>
  </si>
  <si>
    <t>D14591523</t>
  </si>
  <si>
    <t>D14591515</t>
  </si>
  <si>
    <t>P6 127 S WH 00</t>
  </si>
  <si>
    <t>D15519552</t>
  </si>
  <si>
    <t>D15519553</t>
  </si>
  <si>
    <t>D15519554</t>
  </si>
  <si>
    <t>D15519555</t>
  </si>
  <si>
    <t>D15519556</t>
  </si>
  <si>
    <t>D15519557</t>
  </si>
  <si>
    <t>D15536384</t>
  </si>
  <si>
    <t>D15536385</t>
  </si>
  <si>
    <t>D15536386</t>
  </si>
  <si>
    <t>D15536387</t>
  </si>
  <si>
    <t>PD 127 S WH 00</t>
  </si>
  <si>
    <t>D15582183</t>
  </si>
  <si>
    <t>D15582184</t>
  </si>
  <si>
    <t>D15582185</t>
  </si>
  <si>
    <t>D15582186</t>
  </si>
  <si>
    <t>D15582187</t>
  </si>
  <si>
    <t>D15582188</t>
  </si>
  <si>
    <t>D15582189</t>
  </si>
  <si>
    <t>English 2</t>
  </si>
  <si>
    <t>English 3</t>
  </si>
  <si>
    <t>English 4</t>
  </si>
  <si>
    <t>English 5</t>
  </si>
  <si>
    <t>English 6</t>
  </si>
  <si>
    <t>English 7</t>
  </si>
  <si>
    <t>English 8</t>
  </si>
  <si>
    <t>English 9</t>
  </si>
  <si>
    <t>English 10</t>
  </si>
  <si>
    <t>English 11</t>
  </si>
  <si>
    <t>English 12</t>
  </si>
  <si>
    <t>English 13</t>
  </si>
  <si>
    <t>English 14</t>
  </si>
  <si>
    <t>English 15</t>
  </si>
  <si>
    <t>English 16</t>
  </si>
  <si>
    <t>English 17</t>
  </si>
  <si>
    <t>English 18</t>
  </si>
  <si>
    <t>English 19</t>
  </si>
  <si>
    <t>English 20</t>
  </si>
  <si>
    <t>English 21</t>
  </si>
  <si>
    <t>English 22</t>
  </si>
  <si>
    <t>English 23</t>
  </si>
  <si>
    <t>English 24</t>
  </si>
  <si>
    <t>English 25</t>
  </si>
  <si>
    <t>English 26</t>
  </si>
  <si>
    <t>English 27</t>
  </si>
  <si>
    <t>English 28</t>
  </si>
  <si>
    <t>English 29</t>
  </si>
  <si>
    <t>English 30</t>
  </si>
  <si>
    <t>English 31</t>
  </si>
  <si>
    <t>English 32</t>
  </si>
  <si>
    <t>English 33</t>
  </si>
  <si>
    <t>English 34</t>
  </si>
  <si>
    <t>English 35</t>
  </si>
  <si>
    <t>English 36</t>
  </si>
  <si>
    <t>English 37</t>
  </si>
  <si>
    <t>English 38</t>
  </si>
  <si>
    <t>English 39</t>
  </si>
  <si>
    <t>English 40</t>
  </si>
  <si>
    <t>English 41</t>
  </si>
  <si>
    <t>English 42</t>
  </si>
  <si>
    <t>English 43</t>
  </si>
  <si>
    <t>English 44</t>
  </si>
  <si>
    <t>English 45</t>
  </si>
  <si>
    <t>English 46</t>
  </si>
  <si>
    <t>English 47</t>
  </si>
  <si>
    <t>English 48</t>
  </si>
  <si>
    <t>English 49</t>
  </si>
  <si>
    <t>English 50</t>
  </si>
  <si>
    <t>English 51</t>
  </si>
  <si>
    <t>English 52</t>
  </si>
  <si>
    <t>English 53</t>
  </si>
  <si>
    <t>English 54</t>
  </si>
  <si>
    <t>English 55</t>
  </si>
  <si>
    <t>English 56</t>
  </si>
  <si>
    <t>English 57</t>
  </si>
  <si>
    <t>English 58</t>
  </si>
  <si>
    <t>English 102</t>
  </si>
  <si>
    <t>English 59</t>
  </si>
  <si>
    <t>English 60</t>
  </si>
  <si>
    <t>English 61</t>
  </si>
  <si>
    <t>English 101</t>
  </si>
  <si>
    <t>English 64</t>
  </si>
  <si>
    <t>English 65</t>
  </si>
  <si>
    <t>English 66</t>
  </si>
  <si>
    <t>English 67</t>
  </si>
  <si>
    <t>English 68</t>
  </si>
  <si>
    <t>English 69</t>
  </si>
  <si>
    <t>English 70</t>
  </si>
  <si>
    <t>English 71</t>
  </si>
  <si>
    <t>English 72</t>
  </si>
  <si>
    <t>English 73</t>
  </si>
  <si>
    <t>English 74</t>
  </si>
  <si>
    <t>English 75</t>
  </si>
  <si>
    <t>English 76</t>
  </si>
  <si>
    <t>English 77</t>
  </si>
  <si>
    <t>English 78</t>
  </si>
  <si>
    <t>English 79</t>
  </si>
  <si>
    <t>English 80</t>
  </si>
  <si>
    <t>English 81</t>
  </si>
  <si>
    <t>English 82</t>
  </si>
  <si>
    <t>English 83</t>
  </si>
  <si>
    <t>English 84</t>
  </si>
  <si>
    <t>English 85</t>
  </si>
  <si>
    <t>English 86</t>
  </si>
  <si>
    <t>English 87</t>
  </si>
  <si>
    <t>English 88</t>
  </si>
  <si>
    <t>English 89</t>
  </si>
  <si>
    <t>English 90</t>
  </si>
  <si>
    <t>English 91</t>
  </si>
  <si>
    <t>English 92</t>
  </si>
  <si>
    <t>English 93</t>
  </si>
  <si>
    <t>English 94</t>
  </si>
  <si>
    <t>English 95</t>
  </si>
  <si>
    <t>English 96</t>
  </si>
  <si>
    <t>English 97</t>
  </si>
  <si>
    <t>English 98</t>
  </si>
  <si>
    <t>English 99</t>
  </si>
  <si>
    <t>Column2</t>
  </si>
  <si>
    <t>Column3</t>
  </si>
  <si>
    <t>Column4</t>
  </si>
  <si>
    <t>Column5</t>
  </si>
  <si>
    <t>Column6</t>
  </si>
  <si>
    <t>Column7</t>
  </si>
  <si>
    <t>Column72</t>
  </si>
  <si>
    <t>Column8</t>
  </si>
  <si>
    <t>Column9</t>
  </si>
  <si>
    <t xml:space="preserve">Pricelist </t>
  </si>
  <si>
    <t>valid as of February 1st 2026</t>
  </si>
  <si>
    <t>H1</t>
  </si>
  <si>
    <t>H2</t>
  </si>
  <si>
    <t>H3</t>
  </si>
  <si>
    <t>H4</t>
  </si>
  <si>
    <t>H5</t>
  </si>
  <si>
    <t>H6</t>
  </si>
  <si>
    <t>H7</t>
  </si>
  <si>
    <t xml:space="preserve">Liste de prix </t>
  </si>
  <si>
    <t>valide à partir du 1er février 2026</t>
  </si>
  <si>
    <t xml:space="preserve">Lista de precios </t>
  </si>
  <si>
    <t>Válido a partir del 1 de febrero de 2026.</t>
  </si>
  <si>
    <t>Listino prezzi</t>
  </si>
  <si>
    <t>valido dal 1 febbraio 2026</t>
  </si>
  <si>
    <t xml:space="preserve">Preisliste </t>
  </si>
  <si>
    <t>Gültig ab dem 1. Februar 2026</t>
  </si>
  <si>
    <t>Reference</t>
  </si>
  <si>
    <t>Product Image</t>
  </si>
  <si>
    <t xml:space="preserve"> Model Name and Description</t>
  </si>
  <si>
    <t>Article Number</t>
  </si>
  <si>
    <t xml:space="preserve"> Size </t>
  </si>
  <si>
    <t xml:space="preserve"> Quantity per box</t>
  </si>
  <si>
    <t xml:space="preserve"> Quantity per pallet</t>
  </si>
  <si>
    <t>Référence</t>
  </si>
  <si>
    <t>Image du produit</t>
  </si>
  <si>
    <t xml:space="preserve"> Désignation et description du modèle</t>
  </si>
  <si>
    <t xml:space="preserve"> Code produit </t>
  </si>
  <si>
    <t>Taille</t>
  </si>
  <si>
    <t xml:space="preserve"> Quantité/carton</t>
  </si>
  <si>
    <t>Prix de la boîte (€/pc.)</t>
  </si>
  <si>
    <t>Quantité à la palette</t>
  </si>
  <si>
    <t xml:space="preserve">Prix (€/pc.) </t>
  </si>
  <si>
    <t>Referencia</t>
  </si>
  <si>
    <t>Imagen del producto</t>
  </si>
  <si>
    <t>Modelo Nombre y Descripción</t>
  </si>
  <si>
    <t xml:space="preserve"> Código Producto</t>
  </si>
  <si>
    <t xml:space="preserve"> Talla </t>
  </si>
  <si>
    <t xml:space="preserve"> Cantidad por caja </t>
  </si>
  <si>
    <t>Precio / caja (€/pc.)</t>
  </si>
  <si>
    <t xml:space="preserve"> Cantidad por pallet</t>
  </si>
  <si>
    <t>Precio (€/pc.)</t>
  </si>
  <si>
    <t>Riferimento</t>
  </si>
  <si>
    <t>Immagine del prodotto</t>
  </si>
  <si>
    <t xml:space="preserve"> Nome e descrizione modello</t>
  </si>
  <si>
    <t xml:space="preserve"> Numero articolo </t>
  </si>
  <si>
    <t>Taglia</t>
  </si>
  <si>
    <t>Quantità per scatola</t>
  </si>
  <si>
    <t>Prezzo scatola (€/pc.)</t>
  </si>
  <si>
    <t>Quantità per pallet</t>
  </si>
  <si>
    <t xml:space="preserve">Prezzo
(€/pc.) </t>
  </si>
  <si>
    <t>Referenz</t>
  </si>
  <si>
    <t>Produktbild</t>
  </si>
  <si>
    <t xml:space="preserve">  Produktbeschreibung</t>
  </si>
  <si>
    <t xml:space="preserve">Artikelnummer </t>
  </si>
  <si>
    <t xml:space="preserve"> Größe </t>
  </si>
  <si>
    <t xml:space="preserve"> Menge pro Karton</t>
  </si>
  <si>
    <t>Karton-Preis
(€/pc.)</t>
  </si>
  <si>
    <t xml:space="preserve"> Menge pro Palette</t>
  </si>
  <si>
    <t xml:space="preserve">Preis
(€/pc.) </t>
  </si>
  <si>
    <t>TYVEK®</t>
  </si>
  <si>
    <t xml:space="preserve"> Tyvek® 200 Easysafe</t>
  </si>
  <si>
    <t>Easysafe fabric is a new and unique optimised polyethylene nonwoven from DuPont, with an emphasis on softness and comfort. Hooded coverall. Stitched external seams. Elasticated wrists, ankles and face. Elasticated waist (stitched-in). Zipper flap. White.</t>
  </si>
  <si>
    <t>Combinaison à cagoule. Coutures externes cousues. Élastiques aux poignets, aux chevilles et autour du visage. Élastique à la taille (cousu). Fermeture à glissière sous rabat. Blanc. Le tissu Easysafe est un nouveau non-tissé en polyéthylène unique en son genre développé par DuPont et mettant l'accès sur la douceur et le confort.</t>
  </si>
  <si>
    <t xml:space="preserve">Mono con capucha. Costuras externas cosidas. Elástico en muñecas, tobillos y cara. Elástico en cintura (cosido). Solapa con cremallera. Blanco. La tela Easysafe es un material no tejido de polietileno optimizado nuevo y único de DuPont con énfasis en la suavidad y la comodidad. </t>
  </si>
  <si>
    <t xml:space="preserve">Tuta con cappuccio. Cuciture esterne rinforzate. Elastico attorno al viso, ai polsi e alle caviglie. Elastico in vita (cucito). Patta copricerniera. Bianco. Il tessuto Easysafe è un polietilene non-tessuto NOVITÀ, unico e ottimizzato di DuPont, che mette in risalto la morbidezza e il comfort.  </t>
  </si>
  <si>
    <t xml:space="preserve">Anzug mit Kapuze. Außenliegende Steppnähte. Gummizüge an Arm- und Beinenden und Kapuze. Gummizug im Taillenbereich (eingenäht). Reißverschlussabdeckung. Weiß. Easysafe ist ein einzigartiges, optimiertes Polyethylen-Vlies von DuPont, das für Komfort und Weichheit sorgt.  </t>
  </si>
  <si>
    <t xml:space="preserve"> Tyvek® 400 DualCombi</t>
  </si>
  <si>
    <t>COLLARED coverall combining Tyvek® with a light polypropylene back panel. Elasticated  wrists, waist and ankles. Zipper flap. Thumbhole on sleeve. Bulk packed, no individual garment packaging reducing the waste. White.
*Made to order. Terms and  conditions apply.</t>
  </si>
  <si>
    <t>Combinaison à col alliant Tyvek® avec une partie arrière en polypropylène léger des épaules aux chevilles. Élastiques aux poignets, à la taille et aux chevilles.Passe-pouces à l'extrémité des manches. Emballage en vrac, pas de sachet individuel pour réduire le gaspillage.Blanc.
*Conditions générales de fabrication sur commande applicables</t>
  </si>
  <si>
    <t>Mono con cuello que combina Tyvek® con un polipropileno ligero en la parte trasera desde los hombros hasta los tobillos. Elástico en muñecas, cintura y tobillos. Agujero para el pulgar en la manga. Empaquetado a granel, ausencia de empaquetado de prenda individual para reducir residuos.Blanco.
*Hecho por encargo. Se aplican los términos y condiciones.</t>
  </si>
  <si>
    <t>Tuta in Tyvek ® con collo alla coreana  con inserto posteriore in polipropilene leggero dalle spalle alle caviglie. Polsi, vita e caviglie elasticizzati.Foro per il pollice sulla manica. I prodotti sono confezionati in blocco, nessun confezionamento di indumenti singoli per ridurre i rifiuti. Bianco.
*Prodotto su ordinazione, vedere i termini e le condizioni.</t>
  </si>
  <si>
    <t>Anzug mit Kragen und einer Kombination von Tyvek® mit einem leichten Polypropylen-Einsatz auf der Rückseite  von der Schulter bis zum Fußgelenk. Gummizüge an Arm- und Beinenden und im Taillenbereich. Daumenloch am Ärmel. Lose verpackt, keine Einzelverpackung für weniger Abfall.Weiß.
*Einzelanfertigung. Es gelten die Allgemeinen Geschäftsbedingungen.</t>
  </si>
  <si>
    <t xml:space="preserve"> Tyvek® 400 DualFinish</t>
  </si>
  <si>
    <t>Hooded coverall combining Tyvek® with a light SMS  back panel from shoulders to ankle. Elasticated  wrists, waist and ankles. Zipper flap. Thumbhole on sleeve. Bulk packed, no individual garment packaging reducing the waste. White. Antistatic.
*Made to order. Terms and  conditions apply.</t>
  </si>
  <si>
    <t>Combinaison à col associant Tyvek® avec un panneau arrière en SMS léger des épaules aux chevilles. Élastiques aux poignets, à la taille et aux chevilles. Fermeture à glissière sous rabat. Passe-pouces à l'extrémité des manches. Emballage en vrac, pas de sachet individuel pour réduire le gaspillage.Blanc.Traitement antistatique.
*Conditions générales de fabrication sur commande applicables</t>
  </si>
  <si>
    <t>Mono con capucha que combina Tyvek® con un panel posterior SMS ligero de hombros a tobillos. Elástico en muñecas, cintura y tobillos. Cremallera con solapa. Agujero para el pulgar en la manga. Empaquetado a granel, sin empaquetado de prenda individual para reducir residuos. Blanco.Antiestático.
*Hecho por encargo. Se aplican los términos y condiciones.</t>
  </si>
  <si>
    <t>Abbigliamento di protezione chimica, Categoria III, Tipo 5&amp;6                                                                                       Tuta con cappuccio che combina Tyvek® con un tessuto non-tessuto SMS nero dalle spalle alle caviglie. Polsi, vita e caviglie elasticizzati. Patta copricerniera. Foro per il pollice sulla manica. I prodotti sono confezionati in blocco, nessun confezionamento di indumenti singoli per ridurre i rifiuti. Bianco. Antistatico.
*Prodotto su ordinazione, vedere i termini e le condizioni.</t>
  </si>
  <si>
    <t>Anzug mit Kapuze und einer Kombination von Tyvek® mit einem leichten SMS-Einsatz auf der Rückseite von der Schulter bis zum Fußgelenk. Gummizüge an Arm- und Beinenden und im Taillenbereich. Reißverschlussabdeckung. Daumenloch am Ärmel. Lose verpackt, keine Einzelverpackung für weniger Abfall.Weiß. Antistatisch.
*Einzelanfertigung. Es gelten die Allgemeinen Geschäftsbedingungen.</t>
  </si>
  <si>
    <t xml:space="preserve">NEW! Tyvek® APX™ 400
</t>
  </si>
  <si>
    <r>
      <t>Tyvek® APX™ 400 TA198S. </t>
    </r>
    <r>
      <rPr>
        <b/>
        <sz val="12"/>
        <color theme="1"/>
        <rFont val="Aptos"/>
        <family val="2"/>
      </rPr>
      <t>New generation of Tyvek® for PPE. </t>
    </r>
    <r>
      <rPr>
        <sz val="12"/>
        <color theme="1"/>
        <rFont val="Aptos"/>
        <family val="2"/>
      </rPr>
      <t>Robust yet lightweight protection providing a barrier against fine particles and low-level sprays in an extremely breathable white hooded coverall made with the innovative new Tyvek® APX™ fabric. 
Features stitched external seams, a respirator fit three-piece hood, thumb loops, an ergonomic design, elasticated wrists, ankles, face, and waist (glued-in) and a Tyvek® zipper with a pin lock slider zipper pull and a storm flap. 
Suitable for a variety of applications including pharmaceutical handling, chemical processing, general maintenance, and spray painting.</t>
    </r>
  </si>
  <si>
    <t xml:space="preserve">NOUVEAU! Tyvek® APX™ 400
</t>
  </si>
  <si>
    <t>Tyvek® APX™ 400 TA198S. Nouvelle génération de Tyvek® pour les EPI. Protection robuste mais légère offrant une barrière contre les particules fines et les pulvérisations de faible intensité dans une combinaison blanche à cagoule extrêmement respirante en Tyvek® APX™, notre nouveau matériau innovant. Dotée de coutures externes cousues, d'une cagoule en trois parties ajustée pour s'adapter aux masques respiratoires, de passe-pouces, d'un design ergonomique, d'élastiques aux poignets, aux chevilles, autour du visage et à la taille (collés) et d'une fermeture à glissière en Tyvek® avec une tirette à verrou à goupille et un rabat tempête. Convient à un vaste éventail d’applications, incluant la manipulation de produits pharmaceutiques, la transformation chimique, la maintenance générale et la peinture au pistolet.</t>
  </si>
  <si>
    <t xml:space="preserve">NUEVO! Tyvek® APX™ 400
</t>
  </si>
  <si>
    <t>Tyvek® APX™ 400 TA198S.Nueva generación de Tyvek® para EPI. Protección robusta y ligera que proporciona una barrera frente a partículas finas y salpicaduras de bajo nivel, en un mono blanco con capucha de transpirabilidad extrema confeccionado con el innovador tejido Tyvek® APX™. Incorpora costuras externas pespunteadas, capucha de ajuste en tres piezas para respirador, trabillas para el pulgar, diseño ergonómico, puños elásticos, tobillos, cara y cintura (con adhesivo), y cremallera Tyvek® con cursor de seguridad (pin lock), tirador de cremallera y solapa protectora. Adecuado para diversas aplicaciones, incluidas{sp} la manipulación farmacéutica, el procesamiento químico, el mantenimiento general y la pintura por pulverización.</t>
  </si>
  <si>
    <t xml:space="preserve">NUOVA! Tyvek® APX™ 400
</t>
  </si>
  <si>
    <t>Tyvek® APX™ 400 TA198S.Nuova generazione di Tyvek® per DPI. Protezione robusta ma leggera che fornisce una barriera contro particelle fini e spruzzi di bassa intensità in una tuta bianca con cappuccio, estremamente traspirante, realizzata con l'innovativo materiale Tyvek® APX™.Presenta cuciture esterne, cappuccio in tre pezzi adatto al respiratore, passanti per i pollici, design ergonomico, polsini, caviglie e viso elasticizzati, vita incollata, e cerniera Tyvek® con cursore a blocco a perno e patta antivento. Adatto a una vasta gamma di applicazioni, tra cui la manipolazione farmaceutica, i processi chimici, la manutenzione generale e la verniciatura a spruzzo.</t>
  </si>
  <si>
    <t xml:space="preserve">NEU! Tyvek® APX™ 400
</t>
  </si>
  <si>
    <t>Tyvek® APX™ 400 TA198S.Die neue Generation von Tyvek® für PSA. Robuster und dennoch leichter Schutz, der eine Barriere gegen feine Partikel und leichte Sprühnebel bildet, in einem extrem atmungsaktiven weißen Schutzanzug mit Kapuze aus dem innovativen neuen Tyvek® APX™-Gewebe.Er verfügt über abgesteppte Außennähte, eine dreiteilige Kapuze mit Atemschutzgeräte-Kompatibilität, Daumenschlaufen, ein ergonomisches Design, elastische Abschlüsse an Handgelenk, Knöchel, am Gesicht und an der Taille (eingeklebt) sowie über einen Tyvek®-Reißverschluss mit Pin-Lock-Schieber und eine Sturmklappe. Geeignet für eine Vielzahl von Anwendungen, darunter pharmazeutische Handhabung, chemische Verarbeitung, allgemeine Wartung und Spritzlackierung.</t>
  </si>
  <si>
    <t xml:space="preserve"> Tyvek® 400 Dual TG</t>
  </si>
  <si>
    <t>Hooded coverall. Tyvek® at the front and large breathable SMS at the back. Stitched seams which are also taped on the upper body: underarms and wrists where Tyvek® under gloves are attached. Attached Tyvek® socks. Elasticated hood. Elasticated waist (stitched-in). Tyvek® zipper and flap. Chin flap with adhesive tape. White. *Made to order. Terms and conditions apply.</t>
  </si>
  <si>
    <t>Tyvek® 400 Dual TG</t>
  </si>
  <si>
    <t xml:space="preserve">Combinaison à capuche. Face en Tyvek®, dos grand et respirant en SMS. Coutures cousues et recouvertes sous les bras et aux poignets où sont intégrés les sous-gants en Tyvek®. Chaussettes en Tyvek® intégrées. Capuche élastiquée. Elastique à la taille (cousu). Fermeture à glissière et rabat en Tyvek®. Rabat du menton avec bande adhésive. Blanc. 
*Conditions générales de fabrication sur commande applicables                                                     </t>
  </si>
  <si>
    <t xml:space="preserve">Mono con capucha. Tyvek® en la parte frontal y gran panel transpirable de material SMS en la espalda. Costuras cosidas que también están recubiertas bajo los brazos y en las muñecas, donde se integran los guantes internos Tyvek®. Calcetines integrados Tyvek®. Capucha con elástico. Cintura elástica (cosida). Cremallera con solapa Tyvek®. Solapa en el mentón con cinta adhesiva. Blanco.
*Hecho por encargo. Se aplican los términos y condiciones.
</t>
  </si>
  <si>
    <t xml:space="preserve">Tuta con cappuccio. Parte anteriore in Tyvek® e ampia superficie posteriore traspirante in tessuto SMS. Cuciture cucite sono nastrate anche sotto le braccia e ai polsi, dove sono integrati i guanti interni in Tyvek®. Cappuccio elasticizzato. Elastico in vita (cucito). Zip e patta in Tyvek. Patta per il mento con nastro adesivo. Bianco. 
*Prodotto su ordinazione, vedere i termini e le condizioni."
</t>
  </si>
  <si>
    <t>Anzug mit Kapuze. Tyvek® auf der Vorderseite, großflächiger atmungsaktiver SMS-Einsatz auf der Rückseite. Genähte Nähte, die auch am Oberkörper abgeklebt sind: an den Unterarmen und an den Handgelenken wo Tyvek® Innenhandschuhe befestigt sind. Angearbeitete Tyvek® Socken. Kapuze mit Gummizug. Gummizug in der Taille (eingenäht). Tyvek® Reißverschluss mit Abdeckung. Kinnabdeckung mit Klebeband. Weiß. *Einzelanfertigung. Es gelten die Allgemeinen Geschäftsbedingungen.</t>
  </si>
  <si>
    <r>
      <rPr>
        <b/>
        <sz val="12"/>
        <color rgb="FFFF0000"/>
        <rFont val="Arial"/>
        <family val="2"/>
      </rPr>
      <t xml:space="preserve">Improved Design! </t>
    </r>
    <r>
      <rPr>
        <b/>
        <sz val="12"/>
        <color theme="1"/>
        <rFont val="Arial"/>
        <family val="2"/>
      </rPr>
      <t>Tyvek® 500 Industry</t>
    </r>
  </si>
  <si>
    <t>NEW Mandarin collar*. Stitched internal seams. Elasticated wrists and  ankles. Elasticated waist (stitched-in). Tyvek® zipper and  flap. White. Antistatic.
*Improved fit for air-fed hoods</t>
  </si>
  <si>
    <t xml:space="preserve"> Tyvek® 500 Industry</t>
  </si>
  <si>
    <t>Combinaison à col. Coutures cousues internes. Elastique aux poignets et aux chevilles. Elastique à la taille (cousu). Fermeture à glissière et rabat en Tyvek®. Blanc. Antistatique.</t>
  </si>
  <si>
    <t>Mono con cuello. Costuras internas. Elásticos en puños y tobillos. Cintura elástica (cosida). Cremallera con solapa Tyvek ®. Blanco. Antiestático.</t>
  </si>
  <si>
    <t>Tuta con colletto e cuciture interne rinforzate. Polsini e caviglie elasticizzati. Elastico in vita (cucito). Zip e patta in Tyvek®. Bianca. Trattamento antistatico.</t>
  </si>
  <si>
    <t>Anzug mit Kragen. Genähte innenliegende Nähte. Gummizug an Arm- und Beinabschlüssen. Gummizug in der Taille (eingenäht). Tyvek® Reißverschluss mit Abdeckung. Weiß. Antistatisch ausgerüstet.</t>
  </si>
  <si>
    <r>
      <rPr>
        <b/>
        <sz val="12"/>
        <color rgb="FFFF0000"/>
        <rFont val="Arial"/>
        <family val="2"/>
      </rPr>
      <t xml:space="preserve">Improved Design! </t>
    </r>
    <r>
      <rPr>
        <b/>
        <sz val="12"/>
        <color theme="1"/>
        <rFont val="Arial"/>
        <family val="2"/>
      </rPr>
      <t>Tyvek® 500 Labo</t>
    </r>
  </si>
  <si>
    <t>Coverall with 3-piece hood and attached slip-retardant OVERSHOES. Internal stitched seams. Tunnelled elastication at wrists, ankles and face. NEW Thumb Loops*. Elasticated waist (glued-in). Tyvek® zipper and flap. White. Antistatic.
*Thumbloops for improved safety</t>
  </si>
  <si>
    <t xml:space="preserve"> Tyvek® 500 Labo</t>
  </si>
  <si>
    <t>Combinaison à capuche trois-pièces et sur-chaussures antidérapantes attachées. Coutures intérieures cousues. Elastique de serrage entunnelé aux poignets, chevilles et tour du visage. Elastique à la taille (collé). Fermeture à glissière sous rabat en Tyvek®. Blanc. Antistatique.</t>
  </si>
  <si>
    <t>Traje con capucha de 3 piezas y cubrebotas antideslizantes integrados. Costuras internas cosidas. Elásticos recubiertos en puños, tobillos y cara. Cintura elástica (pegada). TYVEK ® cremallera y solapa. Blanco. Antiestático.</t>
  </si>
  <si>
    <t>Tuta in 3 pezzi con cappuccio e copriscarpe corredate di  suole antiscivolo. Cuciture interne rinforzate. Elastico interno ai polsi, alle caviglie e attorno al viso. Elastico in vita (incollato). Zip e patta in Tyvek®. Bianco. Trattamento antistatico.</t>
  </si>
  <si>
    <t>Schutzanzug mit dreiteiliger Kapuze und integrierten rutschhemmenden Überschuhen. Genähte innenliegende Nähte. Tunnel-Gummizüge an Arm- und Beinabschlüssen und der Kapuze. Gummizug in der Taille (eingeklebt). Tyvek® Reißverschluss mit Abdeckung. Weiß. Antistatisch.</t>
  </si>
  <si>
    <t>Tyvek® 500 HP (Harness Protection), model TY198S</t>
  </si>
  <si>
    <t>Coverall with 2-piece hood. Ergonomic-protective design. Stitched internal seams. Hook and loop closure when connecting to the carabiner. Pass-thru system to protect the rope lanyard. Snap closure for full tightness when pass-thru is not used. Sealable chin flap &amp; zipper flaps. 
Elasticated wrists, ankles and face. Thumbloop. Elasticated waist (glued-in). Tyvek® zipper and flap. White. Antistatic.
*Made to order. Terms and  conditions apply.</t>
  </si>
  <si>
    <t>Tyvek® 500 HP (Protection Harnais), modèle TY198S</t>
  </si>
  <si>
    <t xml:space="preserve">Combinaison à cagoule 2 pièces. Conception protectrice ergonomique. Coutures cousues internes. Fermeture autoagrippante lors de la connexion au mousqueton. Système de manchon pour protéger la longe. Fermeture à pression pour une parfaite étanchéité lorsque le manchon n'est pas utilisé. Rabat menton et fermeture éclair. Élastiques aux poignets et aux chevilles. Passe-pouce. Élastique au niveau de la taille (collé). Fermeture éclair et rabat Tyvek®.  Blanc. Antistatique.
*Conditions générales de fabrication sur commande applicables                                                     </t>
  </si>
  <si>
    <t>Tyvek® 500 HP (Harness Protection), modelo TY198S</t>
  </si>
  <si>
    <t>Traje con capucha de 2 piezas. Diseño ergonómico de protección. Costuras internas cosidas. Cierre de gancho y bucle cuando se conecta al mosquetón. Sistema de paso para proteger la cuerda de seguridad. Cierre a presión para una estanqueidad total cuando no se utiliza el sistema de paso. Solapa adhesiva cubre barbilla y cubre cremallera. Muñecas, tobillos y cara elásticos. Elástico para el pulgar. Cintura elástica (pegada). Cremallera y solapa Tyvek®. Blanco. Antiestático.
*Hecho por encargo. Se aplican los términos y condiciones.</t>
  </si>
  <si>
    <t>Tyvek® 500 HP (Protezione imbracatura), modello TY198S</t>
  </si>
  <si>
    <t>Tuta con cappuccio in 2 pezzi. Design protettivo ergonomico. Cuciture interne. Chiusura a strappo a livello dell'attacco del moschettone. Sistema di passaggio che protegge il cordino. Chiusura a scatto per una completa tenuta quando il sistema di passaggio posteriore non è in uso. Lembi sigillabili sul mento e lembi con cerniera. Polsini, caviglie e viso elasticizzati. Elastico passadito. Vita elasticizzata (incollata). Cerniera e patta Tyvek®. Bianco. Antistatico.
*Prodotto su ordinazione, vedere i termini e le condizioni.</t>
  </si>
  <si>
    <t xml:space="preserve"> Tyvek® 500 HP (Schutz der Auffanggurtes), modell TY198S</t>
  </si>
  <si>
    <t>Anzug mit zweiteiliger Kapuze. Ergonomisches Schutzdesign. Innenliegende Nähte. Klettverschluss zum Anschließen an den Karabiner. "Pass-Through-System" zum Schutz des Verbindungsmittels. Druckknopfverschluss für volle Dichtheit, wenn kein Verbindungsmittel verwendet wird. Selbstklebende Reißverschluss- und Kinnabdeckung (für dichten Abschluss an der Atemschutzmaske) Gummizüge an Arm- und Beinabschlüssen und der Kapuze. Daumenschlaufen. Gummizug in der Taille (eingeklebt). Tyvek® Reißverschluss. Weiß. Antistatisch.
*Einzelanfertigung. Es gelten die Allgemeinen Geschäftsbedingungen.</t>
  </si>
  <si>
    <t>New! Tyvek® 500 HP (Harness Protection), model TY178S</t>
  </si>
  <si>
    <t>Coverall with 3-piece hood. Designed to be worn over the full-body harness. Four elasticized sleeves attached to the garment to fit the front, back, and 2 side D-Rings. Off-centered zipper entry accommodates the front D-ring sleeve for the front D-ring connection. 
Stitched seams. Elasticated wrists, ankles, waist, and hood. Thumb loops made of Tyvek® fabric. Tyvek® zipper and flap. Silicone non-added. White. Antistatic.
*Made to order. Terms and  conditions apply.</t>
  </si>
  <si>
    <t>Tyvek® 500 HP (Protection Harnais), modèle TY178S</t>
  </si>
  <si>
    <t>Combinaison à capuche trois-pièces. Conçue pour être portée sur le harnais intégral. Quatre manchons élastiques fixés au vêtement pour s'adapter aux anneaux D de l'avant, de l'arrière et des deux côtés. L'entrée excentrée de la fermeture à glissière s'adapte au manchon de l'anneau en D avant pour la connexion de l'anneau en D avant. 
Coutures cousues. Elastique aux poignets, aux chevilles, à la taille et au visage. Passants pour les pouces en Tyvek®. Fermeture à glissière et rabat en Tyvek®. Sans silicone. Blanc. Antistatique.
*Fabriqué sur commande. Conditions générales de fabrication sur commande applicables.</t>
  </si>
  <si>
    <t>Tyvek® 500 HP (Harness Protection), modelo TY178S</t>
  </si>
  <si>
    <t>Mono con capucha de 3 piezas. Diseñado para llevar sobre el arnés de cuerpo entero. Cuatro aberturas elásticas unidas a la prenda para ajustarse a los anillos en D delanteros, traseros y 2 laterales. La entrada descentrada de la cremallera encaja sobre el manguito del anillo en D delantero para conectar el anillo en D delantero. 
Costuras cosidas. Elásticos en puños, tobillos, cintura y cara.  Presillas para los pulgares de material Tyvek®. Cremallera con solapa Tyvek®. Silicona no añadida. Blanco. Antiestático.
*Hecho por encargo. Se aplican los términos y condiciones.</t>
  </si>
  <si>
    <t>Tyvek® 500 HP (Protezione imbracatura), modello TY178S</t>
  </si>
  <si>
    <t>Tuta con cappuccio in 3 pezzi. Progettata per essere indossata sull'imbracatura completa. Quattro maniche elastiche attaccate all'indumento per adattarsi agli anelli a D sul davanti, sul retro e su entrambi i lati. L'ingresso decentrato della cerniera consente di alloggiare la manica anteriore per il collegamento all'anello D anteriore. 
Cuciture cucite. Elastico ai polsi, alle caviglie, in vita e attorno al viso. Passapollici in materiale Tyvek®. Zip e patta in Tyvek®. Silicone non aggiunto. Bianco. Trattamento antistatico.
*Prodotto su ordinazione, vedere i termini e le condizioni.</t>
  </si>
  <si>
    <t>Tyvek® 500 HP (Schutz der Auffanggurtes), modell TY178S</t>
  </si>
  <si>
    <t>Schutzanzug mit dreiteiliger Kapuze. Zum Tragen über dem Auffanggurt. Vier elastische angearbeitete Manschetten, die vorne, hinten und an den 2 seitlichen D-Ringen befestigt werden können. Der dezentrierte Reißverschlusseingang beherbergt die vordere D-Ring-Manschette für die vordere D-Ring-Verbindung.
Genähte Nähte. Gummizüge an Arm- und Beinabschlüssen, in der Taille und an der Kapuze. Daumenschlaufen aus Tyvek® Material. Tyvek® Reißverschluss mit Abdeckung. Silikon nicht zugesetzt. Weiß. Antistatisch ausgerüstet.
*Einzelanfertigung. Es gelten die Allgemeinen Geschäftsbedingungen.</t>
  </si>
  <si>
    <t xml:space="preserve"> Tyvek® 500 Xpert</t>
  </si>
  <si>
    <t>Coverall with 3-piece hood. Ergonomic-protective design. Stitched external seams. Elasticated wrists, ankles and face. Elasticated waist (glued-in). Tyvek® zipper and  flap. White. Antistatic.
*Made to order. Terms and  conditions apply.</t>
  </si>
  <si>
    <t>Combinaison à capuche trois-pièces. Design ergonomique et protecteur. Coutures externes cousues. Elastique aux poignets, aux chevilles et au visage. Elastique à la taille (collé). Fermeture à glissière et rabat en Tyvek®. Blanc. Antistatique.
*Conditions générales de fabrication sur commande applicables</t>
  </si>
  <si>
    <t>Traje con capucha de 3 piezas. Diseño ergonómico de protección. Costuras externas cosidas. Elásticos en puños, tobillos y cara. Cintura elástica (pegada). Cremallera con solapa TYVEK® . Blanco. Antiestático.
*Hecho por encargo. Se aplican los términos y condiciones.</t>
  </si>
  <si>
    <t>Tuta con cappuccio, in 3 pezzi. Design ergonomico e protettivo. Cuciture esterne rinforzate. Elastico ai polsi, alle caviglie e attorno al viso. Elastico in vita (incollato). Zip e patta in Tyvek®. Bianca. Trattamento antistatico.
*Prodotto su ordinazione, vedere i termini e le condizioni.</t>
  </si>
  <si>
    <t xml:space="preserve">Anzug mit dreiteiliger Kapuze. Ergonomisches Design für noch mehr Schutz. Genähte außenliegende Nähte. Gummizüge an Arm- und Beinabschlüssen und der Kapuze. Gummizug in der Taille (eingeklebt). Tyvek® Reißverschluss mit Abdeckung. Weiß. Antistatisch ausgerüstet.
*Einzelanfertigung. Es gelten die Allgemeinen Geschäftsbedingungen.
</t>
  </si>
  <si>
    <t xml:space="preserve"> Tyvek® 500 Xpert (EcoPack)</t>
  </si>
  <si>
    <t>A special packaging concept from DuPont that helps reduce its ecological footprint. Rather than containing individually packed garments, each with an Instruction for Use, a Tyvek® Classic Xpert Eco-Pack box consists of 100 garments, grouped in units of 25 and with a single Instructions for Use, without any further individual packaging or product documentation. Not only does this reduce the overall weight of the box, but also less paper and plastic waste in need of disposal.</t>
  </si>
  <si>
    <t>Un nouveau concept d'emballage de DuPont qui aide à réduire l'empreinte écologique. Plutôt que de contenir des combinaisons emballées individuellement, chacune avec un mode d'emploi, une boîte Tyvek® Classic Xpert Eco-Pack se compose de 100 combinaisons, regroupées en unités de 25 avec un seul mode d'emploi sans autre emballage individuel ni documentation de produit. Cela réduit non seulement le poids total de la boîte, mais également la quantité de déchets en papier et en plastique à jeter.</t>
  </si>
  <si>
    <t>Un nuevo embalaje de DuPont que ayuda a reducir el impacto ecológico. En vez de contener prendas en envoltorios individuales con sus respectivos manuales de instrucciones, la caja de Tyvek® Classic Xpert Eco-Pack incluye 100 prendas en grupos de 25 y un único manual de instrucciones, sin envolturas ni documentos adicionales. De esta manera no solo se reduce el peso total de la caja, también se desperdicia menos papel y plástico.</t>
  </si>
  <si>
    <t>Un NOVITÀ concetto di packaging ideato da DuPont che contribuisce a ridurre l'impatto ecologico. Anziché contenere indumenti imballati singolarmente, ciascuno corredato delle istruzioni per l'uso, la confezione Tyvek® Classic Xpert Eco-Pack include 100 indumenti, raggruppati in unità da 25 pezzi, con un solo foglio di istruzioni per l'uso, senza ulteriori confezioni individuali o documentazione sul prodotto. In questo modo è possibile ridurre sia il peso complessivo della confezione sia la quantità di rifiuti in carta e plastica da smaltire.</t>
  </si>
  <si>
    <t>Ein neues Verpackungskonzept von DuPont zur Verringerung des ökologischen Fußabdrucks. Statt einzeln verpackter Anzüge inkl. jeweiliger Gebrauchsanweisung enthält der neue Karton „Tyvek® 500 Xpert Eco-Pack“ 100 Anzüge, die in Einheiten bestehend aus jeweils 25 Anzügen mit nur einer Gebrauchsanweisung unterteilt sind. Auf weitere Einzelverpackungen oder Produktdokumentationen wurde bewusst verzichtet. Dadurch verringert sich nicht nur das Gesamtgewicht des Kartons, es entsteht auch weniger Papier- und Plastikabfall, der entsorgt werden muss.</t>
  </si>
  <si>
    <t xml:space="preserve">New! Tyvek® 500 Xpert BioCircle™ </t>
  </si>
  <si>
    <t>Same Trusted Protection Now with Significantly Lower Climate Impact 
DuPont™ Tyvek® 500 Xpert BioCircle™ CHF5. Robust yet lightweight protection providing an excellent barrier against fine particles and low-level sprays in a hooded coverall using white Tyvek® fabric attributed to 100% bio-circular HDPE through an ISCC-certified mass balance approach. Features stitched external seams, a respirator fit three-piece hood, an ergonomic design, elasticated wrists, ankles, face, and waist (glued-in), and a Tyvek® zipper with a pin lock slider zipper pull and a storm flap. Suitable for a variety of applications including pharmaceutical handling, chemical processing, general maintenance and operations, and automatic spray painting.</t>
  </si>
  <si>
    <t xml:space="preserve">NOUVEAU! Tyvek® 500 Xpert BioCircle™ </t>
  </si>
  <si>
    <t>DuPont™ Tyvek® 500 Xpert BioCircle™ CHF5. Protection robuste mais légère offrant une excellente barrière contre les particules fines et les projections de faible intensité dans une combinaison à capuche utilisant du matériau Tyvek® blanc attribué à du PEHD 100 % bio-circulaire à travers une approche de bilan massique certifiée ISCC. Coutures externes cousues, capuche 3 pièces ajustable au masque de protection respiratoire, une conception ergonomique, elastiques aux poignets, aux chevilles et autour du visage, élastique à la taille (collé), Tyvek® fermeture à glissière avec rabat sur fermeture. Convient à une variété d'applications, notamment la manipulation de produits pharmaceutiques, l’industrie chimique, la maintenance et le nettoyage industriels et la pulvérisation de peinture.</t>
  </si>
  <si>
    <t xml:space="preserve">NUEVO! Tyvek® 500 Xpert BioCircle™ </t>
  </si>
  <si>
    <t>DuPont™ Tyvek® 500 Xpert BioCircle™ CHF5. Protección robusta pero ligera que proporciona una excelente barrera contra partículas finas y salpicaduras de bajo nivel en un mono con capucha fabricado con material Tyvek® blanco atribuido al polietileno de alta densidad (HDPE) 100% bio-circular mediante un enfoque de balance de masa certificado por ISCC. Costuras externas cosidas, una capucha de 3 piezas con ajuste para respirador, un diseño ergonómico, elástico en muñecas, tobillos y cara, cintura elástica (pegada) y cremallera Tyvek® con tirador con bloqueo de pasador y solapa. Adecuado para una variedad de aplicaciones, incluyendo la manipulación de productos farmacéuticos, el procesamiento químico, el mantenimiento y operaciones de tipo general, y la aplicación automática de pintura en spray.</t>
  </si>
  <si>
    <t xml:space="preserve">NUOVA! Tyvek® 500 Xpert BioCircle™ </t>
  </si>
  <si>
    <t>DuPont™ Tyvek® 500 Xpert BioCircle™ CHF5. Protezione robusta ma leggera che offre un'eccellente barriera contro le particelle fini e gli spruzzi a bassa intensità in una tuta con cappuccio realizzata in materiale Tyvek® bianco attribuito a polietilene ad alta densità (HDPE) 100% biocircolare attraverso un approccio di bilancio di massa certificato ISCC. Presenta cuciture esterne, cappuccio in tre pezzi compatibile con respiratori, design ergonomico, polsini, caviglie e viso elasticizzati, elastico in vita (incollato), zip e patta in Tyvek®. Adatta a una vasta gamma di applicazioni, tra cui manipolazione di prodotti farmaceutici, la trasformazione di agenti chimici, manutenzione e operazioni generali e verniciatura a spruzzo automatica.</t>
  </si>
  <si>
    <t xml:space="preserve">NEU! Tyvek® 500 Xpert BioCircle™ </t>
  </si>
  <si>
    <t>DuPont™ Tyvek® 500 Xpert BioCircle™ CHF5. Robuster und dennoch leichter Schutz, der eine hervorragende Barriere gegen feine Partikel und geringe Sprühnebel bietet. Overall mit Kapuze aus weißem Tyvek®-Material, das zu 100 % aus bio-kreislauffähigem HDPE stammt und nach einem ISCC-zertifizierten Massenbilanzansatz hergestellt wurde. Mit genähten außenliegenden Nähten, einer dreiteiligen Kapuze, einer ergonomischer Passform für die Atemschutzmasken, elastischen Bündchen an Handgelenken, Knöcheln, Gesicht und Taille (eingeklebt) sowie einem Tyvek®-Reißverschluss mit Pin-Lock-Schieber und Reißverschlussabdeckung. Geeignet für eine Vielzahl von Anwendungen, darunter pharmazeutische Handhabung, chemische Verarbeitung, allgemeine Wartungs- und Betriebsarbeiten sowie automatisches Spritzlackieren.</t>
  </si>
  <si>
    <t xml:space="preserve"> Tyvek® 500 Xpert Blue</t>
  </si>
  <si>
    <t>Coverall with 3-piece hood. Ergonomic-protective design. Stitched external seams. Elasticated wrists, ankles and face. Elasticated waist (glued-in). Tyvek® zipper and  flap. Blue. Antistatic (inside).
*Made to order. Terms and  conditions apply.</t>
  </si>
  <si>
    <t xml:space="preserve"> Tyvek® 500 Xpert Bleu</t>
  </si>
  <si>
    <t>Combinaison à capuche trois-pièces. Design ergonomique et protecteur. Coutures externes cousues. Elastique aux poignets, aux chevilles et au visage. Elastique à la taille (collé). Fermeture à glissière et rabat en Tyvek®. Bleu. Antistatique (intérieur).
 *Conditions générales de la fabrication sur commande applicables.</t>
  </si>
  <si>
    <t xml:space="preserve"> Tyvek® 500 Xpert Azul</t>
  </si>
  <si>
    <t>Traje con capucha de 3 piezas. diseño ergonómico de protección. Costuras externas cosidas. Elásticos en puños, tobillos y cara. Cintura elástica (pegada). Cremallera con solapa TYVEK® . Azul. Antiestático (en el interior). 
*Hecho por encargo. Aplicación de los términos y condiciones.</t>
  </si>
  <si>
    <t xml:space="preserve"> Tyvek® 500 Xpert Blu</t>
  </si>
  <si>
    <t>Tuta con cappuccio, in 3 pezzi. Design ergonomico e protettivo. Cuciture esterne rinforzate. Elastico ai polsi, alle caviglie e attorno al viso. Elastico in vita (incollato). Zip e patta in Tyvek®. Blu. Trattamento antistatico (sul lato interno).                                                                                               *Prodotto su ordinazione, vedere i termini e le condizioni.</t>
  </si>
  <si>
    <t xml:space="preserve"> Tyvek® 500 Xpert Blau</t>
  </si>
  <si>
    <t>Anzug mit dreiteiliger Kapuze. Ergonomisches Design für noch mehr Schutz. Genähte außenliegende Nähte. Gummizüge an Arm- und Beinabschlüssen und der Kapuze. Gummizug in der Taille (eingeklebt). Tyvek® Reißverschluss mit Abdeckung. Blau. Antistatisch ausgerüstet (nur Innenseite).
*Einzelanfertigung. Es gelten die Allgemeinen Geschäftsbedingungen.</t>
  </si>
  <si>
    <t xml:space="preserve"> Tyvek® 500 Xpert Green</t>
  </si>
  <si>
    <t>Coverall with 3-piece hood. Ergonomic-protective design. Stitched external seams. Elasticated wrists, ankles and face. Elasticated waist (glued-in). Tyvek® zipper and  flap. Green.
*Made to order. Terms and  conditions apply.</t>
  </si>
  <si>
    <t xml:space="preserve"> Tyvek® 500 Xpert Vert</t>
  </si>
  <si>
    <t>Combinaison à capuche trois-pièces. Design ergonomique et protecteur. Coutures externes cousues. Elastique aux poignets, aux chevilles et au visage. Elastique à la taille (collé). Fermeture à glissière et rabat en Tyvek®. Vert.                                              
*Conditions générales de la fabrication sur commande applicables.</t>
  </si>
  <si>
    <t xml:space="preserve"> Tyvek® 500 Xpert Verde</t>
  </si>
  <si>
    <t>Traje con capucha de 3 piezas. diseño ergonómico de protección. Costuras externas cosidas. Elásticos en puños, tobillos y cara. Cintura elástica (pegada). Cremallera con solapa TYVEK® . Verde. 
*Hecho por encargo. Aplicación de los términos y condiciones.</t>
  </si>
  <si>
    <t>Tuta con cappuccio, in 3 pezzi. Design ergonomico e protettivo. Cuciture esterne rinforzate. Elastico ai polsi, alle caviglie e attorno  al viso. Elastico in vita (incollato). Zip e patta in Tyvek®. Verde.                                                                                            *Prodotto su ordinazione, vedere i termini e le condizioni.</t>
  </si>
  <si>
    <t xml:space="preserve"> Tyvek® 500 Xpert Grün</t>
  </si>
  <si>
    <t>Anzug mit dreiteiliger Kapuze. Ergonomisches Design für noch mehr Schutz. Genähte außenliegende Nähte. Gummizüge an Arm- und Beinabschlüssen und der Kapuze. Gummizug in der Taille (eingeklebt). Tyvek® Reißverschluss mit Abdeckung. Grün.
*Einzelanfertigung. Es gelten die Allgemeinen Geschäftsbedingungen.</t>
  </si>
  <si>
    <t xml:space="preserve"> Tyvek® 500 HV</t>
  </si>
  <si>
    <t xml:space="preserve">Coverall with collar that combines Type 5/6 protection and HIGH-VISIBILITY to the highest class (EN 20471 - Class 3/3). Biological protection. Reflective bands at chest, arms, legs and shoulders. Elasticated waist (glued-in), ankles and cuffs. DuPont™ Tyvek® zipper. High visibility orange.  Antistatic (inside).
</t>
  </si>
  <si>
    <t xml:space="preserve">Combinaison à col qui associe protection de type 5/6 et haute visibilité selon la classe la plus élevée (EN 20471 - Classe 3). Protection biologique. Bandes rétro-réfléchissantes au niveau de la poitrine, des bras, des jambes et des épaules. Élastiques à la taille (collé), aux chevilles et aux poignets. Fermeture à glissière DuPont™ Tyvek®. Protection orange haute visibilité.  Traitement antistatique (à l'intérieur). </t>
  </si>
  <si>
    <t>Mono con cuello que combina protección Tipo  5/6 y la alta visibilidad del nivel más elevado (EN 20471 - Clase 3). Protección biológica. Bandas reflectantes en pecho, brazos, piernas y hombros. Elástico en muñecas, tobillos y puños. Cremallera DuPont™ Tyvek®. Naranja de alta visibilidad. Antiestático (interior).</t>
  </si>
  <si>
    <t xml:space="preserve">Tuta con colletto che combina una protezione di tipo 5 e 6 e alta visibilità e soddisfa i requisiti della massima classe EN 20471 - classe III. Protezione biologica. Fasce catarifrangenti su petto, braccia, gambe e spalle. Elastico in vita (incollato), alle caviglie e ai polsi. Zip in Tyvek® DuPont™. Arancione ad alta visibilità.  Antistatico (interno).  </t>
  </si>
  <si>
    <t xml:space="preserve">Overall mit Kragen und Typ 5/6-Schutz in Kombination mit Hochsichtbarkeit der höchsten Klasse (EN 20471 - Klasse 3). Schutz vor biologischen Gefahrenstoffen. Reflektierende Streifen an Brust, Armen, Beinen und Schultern. Gummizug in Taille (eingeklebt), Ärmel- und Beinenden. DuPont™ Tyvek® Reißverschluss. Hochsichtbares Orange.  Antistatisch (Innenseite).  </t>
  </si>
  <si>
    <t>New! Tyvek® 500 HV model TY127S</t>
  </si>
  <si>
    <t xml:space="preserve">DuPont™ Tyvek® 500 HV TY127S XG. Hooded coverall. Ergonomic-protective design. Respirator fit hood. Elasticated wrists and ankles and waist. Zipper made with Tyvek® material, Tyvek® flap. Fluorescent orange with grey retroreflective bands. Retroreflective bands create a symmetric "X" on the back of the coverall distinguishing rearward and forward orientation of the wearer. Stitched external seams.
*Made to order. Terms and conditions apply.  </t>
  </si>
  <si>
    <t>Tyvek® 500 HV modèle TY127S</t>
  </si>
  <si>
    <t>DuPont™ Tyvek® 500 HV TY127S XG. Combinaison à capuche. Conception protectrice ergonomique. Capuche ajustée au respirateur. Poignets et chevilles et taille élastiqués, fermeture à glissière en Tyvek®, rabat en Tyvek®, Orange fluorescent avec bandes rétroréfléchissantes grises. Les bandes rétroréfléchissantes créent un « X » symétrique au dos de la combinaison, permettant de distinguer l'orientation vers l'arrière ou vers l'avant du porteur. Coutures externes cousues.</t>
  </si>
  <si>
    <t>Tyvek® 500 HV modelo TY127S</t>
  </si>
  <si>
    <t>DuPont™ Tyvek® 500 HV TY127S XG. Mono con capucha. Diseño ergonómico-protector. Capucha ajustada al respirador. Puños, tobillos y cintura elásticos. Cremallera y solapa de material Tyvek®. Naranja fluorescente con bandas retrorreflectantes grises. Las bandas retrorreflectantes crean una «X» simétrica en la espalda del mono que distingue la orientación trasera y delantera del usuario. Costuras externas cosidas.</t>
  </si>
  <si>
    <t>Tyvek® 500 HV modello TY127S</t>
  </si>
  <si>
    <t>DuPont™ Tyvek® 500 HV TY127S XG. Tuta con cappuccio. Design ergonomico-protettivo. Cappuccio adatto ai respiratori. Polsi, caviglie e viso elasticizzati. Zip e patta in Tyvek®. Arancione fluorescente con bande retroriflettenti grigie. Le bande retroriflettenti creano una “X” simmetrica sul retro della tuta per distinguere l'orientamento posteriore e anteriore di chi la indossa. Cuciture esterne rinforzate.</t>
  </si>
  <si>
    <t>Tyvek® 500 HV modell TY127S</t>
  </si>
  <si>
    <t>DuPont™ Tyvek® 500 HV TY127S XG. Schutzanzug mit Kapuze zur einfachen Befestigung an einer Atemschutzmaske. Ergonomisch schützendes Design. Gummizüge an Hand- und Fußgelenken und in der Taille. Reißverschluss aus Tyvek®-Material, Tyvek®- Abdeckung. Fluoreszierendes Orange mit grauen Reflexionsstreifen. Retroreflektierende Bänder bilden ein symmetrisches „X“ auf der Rückseite des Overalls, das die Orientierung des Trägers nach hinten und nach vorne kennzeichnet. Außenliegende Nähte.
*Einzelanfertigung. Es gelten die Allgemeinen Geschäftsbedingungen</t>
  </si>
  <si>
    <t xml:space="preserve"> Tyvek® 600 Plus</t>
  </si>
  <si>
    <t>Coverall with 3-piece hood. Stitched and  over-taped seams. Elasticated Thumb Loops**. Tunnelled elastication at wrists, ankles and face. Elasticated waist (glued-in). Tyvek® zipper. Self-adhesive zipper and chin flap (for tight fit around respirator). White. Antistatic. 
*Made to order. Terms and  conditions apply.
**Elasticated Thump loops for improved safety</t>
  </si>
  <si>
    <t>Combinaison à capuche. Coutures cousues et recouvertes. Passe-pouce. Elastique de serrage entunnelé aux poignets, chevilles et tour du visage. Elastique à la taille (collé). Fermeture à glissière en Tyvek®. Fermeture à glissière et rabat autoadhésif sur le menton (pour un ajustement parfaitement étanche du masque respiratoire). Blanc. Antistatique.                                                               *Conditions générales de la fabrication sur commande applicables.</t>
  </si>
  <si>
    <t>Traje con capucha. Costuras cosidas y recubiertas. Presillas para el pulgar. Elásticos recubiertos en puños, tobillos y cara. Cintura elástica (pegada). Cremallera de TYVEK ®. Cremallera autoadhesiva y solapa en el mentón (para un ajuste hermético alrededor del respirador). Blanco. Antiestático. 
*Hecho por encargo. Aplicación de los términos y condiciones.</t>
  </si>
  <si>
    <t>Tuta con cappuccio. Cuciture rinforzate e nastrate. Elastico passadito. Elastico interno ai polsi, alle caviglie e attorno al viso. Elastico in vita (incollato). Zip in Tyvek®. Patta autoadesiva sulla cerniera e sul mento (per un’aderenza perfetta attorno al respiratore). Bianco. Trattamento antistatico.
*Prodotto su ordinazione, vedere i termini e le condizioni.</t>
  </si>
  <si>
    <t>Anzug mit Kapuze. Genähte und heißüberklebte Nähte. Daumenschlaufen. Tunnel-Gummizüge an Arm- und Beinabschlüssen und der Kapuze. Gummizug in der Taille (eingeklebt). Tyvek® Reißverschluss. Selbstklebende Reißverschluss- und Kinnabdeckung (für dichten Abschluss an der Atemschutzmaske). Weiß. Antistatisch. *Einzelanfertigung. Es gelten die Allgemeinen Geschäftsbedingungen.</t>
  </si>
  <si>
    <t xml:space="preserve"> Tyvek® 600 Plus with socks</t>
  </si>
  <si>
    <r>
      <t xml:space="preserve">Coverall with 3-piece hood. Attached SOCKS and boot flap. Stitched and  </t>
    </r>
    <r>
      <rPr>
        <i/>
        <sz val="11"/>
        <color theme="1"/>
        <rFont val="Arial"/>
        <family val="2"/>
      </rPr>
      <t>over-taped seams</t>
    </r>
    <r>
      <rPr>
        <sz val="11"/>
        <color theme="1"/>
        <rFont val="Arial"/>
        <family val="2"/>
      </rPr>
      <t>. Elasticated Thumb Loops. Tunnelled elastication at wrists, ankles and face. Elasticated waist (glued-in). Tyvek® zipper. Self-adhesive zipper and chin flap (for tight fit around respirator). White. Antistatic.
*Made to order. Terms and conditions apply.
**Elasticated Thump loops for improved safety</t>
    </r>
  </si>
  <si>
    <t xml:space="preserve"> Tyvek® 600 Plus avec chaussettes</t>
  </si>
  <si>
    <t>Combinaison à capuche. Chaussettes attachées et couvre-bottes. Coutures cousues et recouvertes. Passe-pouce. Elastique de serrage entunnelé aux poignets, chevilles et tour du visage. Elastique à la taille (collé). Fermeture à glissière en Tyvek®. Fermeture à glissière et rabat autoadhésif sur le menton (pour un ajustement parfaitement étanche du masque respiratoire). Blanc. Antistatique.
*Conditions générales de la fabrication sur commande applicables.</t>
  </si>
  <si>
    <t xml:space="preserve"> Tyvek® 600 Plus con calcetines</t>
  </si>
  <si>
    <t>Traje con capucha. Calcetines y solapa para botas integrados. Costuras cosidas y recubiertas. Presillas para el pulgar. Elásticos recubiertos en puños, tobillos y cara. Cintura elástica (pegada). Cremallera de TYVEK ®. Cremallera autoadhesiva y solapa en el mentón (para un ajuste hermético alrededor del respirador). Blanco. Antiestático.
*Hecho por encargo. Aplicación de los términos y condiciones.</t>
  </si>
  <si>
    <t xml:space="preserve"> Tyvek® 600 Plus con calze</t>
  </si>
  <si>
    <t>Tuta con cappuccio. Calzini e patta copristivali a corredo. Cuciture rinforzate e nastrate. Elastico passadito. Elastico interno ricoperto  ai polsi , alle caviglie e attorno al viso. Elastico in vita (incollato). Zip in Tyvek®. Patta autoadesiva sulla cerniera e sul mento (per un’aderenza perfetta attorno al respiratore). Bianco. Trattamento antistatico.
*Prodotto su ordinazione, vedere i termini e le condizioni.</t>
  </si>
  <si>
    <t xml:space="preserve"> Tyvek® 600 Plus mit Socken</t>
  </si>
  <si>
    <t xml:space="preserve">Anzug mit Kapuze. Integrierte Socken und Stiefelabdeckung. Genähte und heißüberklebte Nähte. Daumenschlaufen. Tunnel-Gummizüge an Arm- und Beinabschlüssen und der Kapuze. Gummizug in der Taille (eingeklebt). Tyvek® Reißverschluss. Selbstklebende Reißverschluss- und Kinnabdeckung (für dichten Abschluss an der Atemschutzmaske). Weiß.
*Einzelanfertigung. Es gelten die Allgemeinen Geschäftsbedingungen. </t>
  </si>
  <si>
    <t xml:space="preserve"> Tyvek® 600 Plus Green</t>
  </si>
  <si>
    <r>
      <t>Coverall with 3-piece hood. Stitched and  </t>
    </r>
    <r>
      <rPr>
        <i/>
        <sz val="11"/>
        <color theme="1"/>
        <rFont val="Arial"/>
        <family val="2"/>
      </rPr>
      <t>over-taped seams</t>
    </r>
    <r>
      <rPr>
        <sz val="11"/>
        <color theme="1"/>
        <rFont val="Arial"/>
        <family val="2"/>
      </rPr>
      <t xml:space="preserve">. Elasticated </t>
    </r>
    <r>
      <rPr>
        <i/>
        <sz val="11"/>
        <color theme="1"/>
        <rFont val="Arial"/>
        <family val="2"/>
      </rPr>
      <t>Thumb loops**.</t>
    </r>
    <r>
      <rPr>
        <sz val="11"/>
        <color theme="1"/>
        <rFont val="Arial"/>
        <family val="2"/>
      </rPr>
      <t xml:space="preserve"> Tunnelled elastication at wrists, ankles and face. Elasticated waist (glued-in). Tyvek® zipper. Self-adhesive zipper and chin flap (for tight fit around respirator). Green. 
*Made to order. Terms and  conditions apply.
**Elasticated Thump loops for improved safety</t>
    </r>
  </si>
  <si>
    <t xml:space="preserve"> Tyvek® 600 Plus Vert</t>
  </si>
  <si>
    <t>Combinaison à capuche. Coutures cousues et recouvertes. Passe-pouce. Elastique de serrage entunnelé aux poignets, chevilles et tour du visage. Elastique à la taille (collé). Fermeture à glissière en Tyvek®. Fermeture à glissière et rabat autoadhésif sur le menton (pour un ajustement parfaitement étanche du masque respiratoire).  
*Conditions générales de la fabrication sur commande applicables.</t>
  </si>
  <si>
    <t xml:space="preserve"> Tyvek® 600 Plus Verde</t>
  </si>
  <si>
    <t>Traje con capucha. Costuras cosidas y recubiertas. Presillas para el pulgar. Elásticos recubiertos en puños, tobillos y cara. Cintura elástica (pegada). Cremallera de TYVEK ®. Cremallera autoadhesiva y solapa en el mentón (para un ajuste hermético alrededor del respirador). Verde. Antiestático (en el interior). 
*Hecho por encargo. Aplicación de los términos y condiciones.</t>
  </si>
  <si>
    <t>Tuta con cappuccio. Cuciture rinforzate e nastrate. Elastico passadito. Elastico interno ai polsi, alle caviglie e attorno al viso. Elastico in vita (incollato). Zip in Tyvek®. Patta autoadesiva sulla cerniera e sul mento (per un’aderenza perfetta attorno al respiratore). Verde. 
*Prodotto su ordinazione, vedere i termini e le condizioni.</t>
  </si>
  <si>
    <t xml:space="preserve"> Tyvek® 600 Plus Grün</t>
  </si>
  <si>
    <t>Anzug mit Kapuze. Genähte und heißüberklebte Nähte. Daumenschlaufen. Tunnel-Gummizüge an Arm- und Beinabschlüssen und der Kapuze. Gummizug in der Taille (eingeklebt). Tyvek® Reißverschluss. Selbstklebende Reißverschluss- und Kinnabdeckung (für dichten Abschluss an der Atemschutzmaske). Grün. Antistatisch (Innenseite). *Einzelanfertigung. Es gelten die Allgemeinen Geschäftsbedingungen.</t>
  </si>
  <si>
    <t xml:space="preserve"> Tyvek® 800 J</t>
  </si>
  <si>
    <r>
      <t xml:space="preserve">Type 3** chemical protective garment that combines resistance to pressurised jets of water-based chemicals with  breathability, durability and freedom-of-movement. Coverall with 3-piece hood. Stitched and </t>
    </r>
    <r>
      <rPr>
        <i/>
        <sz val="11"/>
        <color theme="1"/>
        <rFont val="Arial"/>
        <family val="2"/>
      </rPr>
      <t>over-taped seams.Elasticated Thumb Loops***</t>
    </r>
    <r>
      <rPr>
        <sz val="11"/>
        <color theme="1"/>
        <rFont val="Arial"/>
        <family val="2"/>
      </rPr>
      <t>. Elastication at wrists, ankles and face. Elasticated waist (glued-in). Tyvek® zipper. Self-adhesive zipper and chin flap. White with bright orange tapes.  Antistatic (inside).  
*Made to order. Terms and  conditions apply.
**Additional taping of cuffs, ankles, hood and zipper flap required to achieve Type 3 liquid tightness.
***Elasticated Thump Loops for improved safety</t>
    </r>
  </si>
  <si>
    <t>Combinaison respirante de type 3** 
Vêtement de protection chimique de Type 3* associant la résistance aux jets sous pression de substances aqueuses et la respirabilité, la durabilité et la liberté de mouvement. 
Combinaison à capuche. Coutures cousues et recouvertes. Passe-pouce. Elastique de serrage entunnelé aux poignets, chevilles et tour du visage. Elastique à la taille (collé). Fermeture éclair en Tyvek®. Fermeture à glissière et rabat autoadhésif sur le menton. Blanc et rubans adhésifs en orange vif. Antistatique (intérieur)                                             
*Conditions générales de la fabrication sur commande applicables.
**Renforcement supplémentaire aux poignets, chevilles, capuche et rabat de la fermeture à glissière pour atteindre le niveau d'étanchéité aux liquides de Type 3.</t>
  </si>
  <si>
    <t>Traje de protección química de Tipo  3** que combina resistencia a sustancias químicas de base acuosa bajo presión con transpirabilidad, durabilidad y libertad de movimientos.  
Traje con capucha. Costuras cosidas y recubiertas. Anillo en el pulgar. Elásticos en puños, tobillos y cara. Cintura elástica pegada. Cremallera de TYVEK ®. Cremallera autoadhesiva y solapa en el mentón. Color blanco con cintas naranja brillante.  Tratamiento antiestático (en el interior).
*Hecho por encargo. Aplicación de los términos y condiciones.
**Para lograr la impermeabilidad de Tipo  3 a líquidos, es necesario el uso adicional de cinta adhesiva en puños, tobillos, capucha y solapa de la cremallera.</t>
  </si>
  <si>
    <t>Indumento per la protezione chimica di tipo 3* che combina la resistenza ai getti pressurizzati di sostanze chimiche a base acquosa con la traspirabilità, la durabilità e la libertà di movimento.  
Tuta con cappuccio. Cuciture rinforzate e nastrate. Elastico passadito. Elastico ai polsi, alle caviglie e attorno al viso. Elastico in vita (incollato). Zip in Tyvek®. Patta autoadesiva sulla cerniera e sul mento. Bianco con fasce arancioni brillanti.  Trattamento antistatico (sul lato interno)                                *Prodotto su ordinazione, vedere i termini e le condizioni.
**Nastratura aggiuntiva sulla patta copripolsi, caviglie, cappuccio e cerniera per ottenere ermeticità ai liquidi di tipo 3.</t>
  </si>
  <si>
    <t>Typ 3** Chemikalienschutzanzug; verbindet Schutz gegen Spritzer unter Druck stehender wasserbasierender Chemikalien mit Atmungsaktivität, Widerstandsfähigkeit und Bewegungsfreiheit. 
Anzug mit Kapuze. Genähte und heißüberklebte Nähte. Daumenschlaufen. Gummizüge an Arm- und Beinabschlüssen und der Kapuze. Gummizug in der Taille (eingeklebt). Tyvek® Reißverschluss. Selbstklebende Reißverschluss- und Kinnabdeckung. Weiß mit Abklebungen in leuchtendem Orange. Antistatisch (Innenseite).
*Einzelanfertigung. Es gelten die Allgemeinen Geschäftsbedingungen.
**Zusätzliches Abkleben von Arm- und Beinabschlüssen, Kapuze sowie Reißverschlussabdeckung erforderlich um Typ 3 (flüssigkeitsdicht) zu erreichen.</t>
  </si>
  <si>
    <t>New! Tyvek® 800 J with socks</t>
  </si>
  <si>
    <t xml:space="preserve">DuPont™ Tyvek® 800 J with socks hooded coverall. Category III, Type 3-B, 4-B, 5-B and 6-B coverall that offers liquid-tight protection with the comfort and durability of Tyvek® fabric. Features a self-adhesive zipper, chin flap, thumb loops**, attached socks and boot flaps, elastic wrists, ankles and face, and orange over-taped seams.
*Made to order. Terms and  conditions apply.
**Elasticated Thump Loops for improved safety
</t>
  </si>
  <si>
    <t>Tyvek® 800 J avec chaussettes</t>
  </si>
  <si>
    <t>Combinaison à capuche DuPont™ Tyvek® 800 J avec chaussettes. Combinaison Catégorie III, Type 3-B, 4-B, 5-B et 6-B offrant une protection étanche aux liquides avec le confort et la durabilité du tissu Tyvek®. Comprend une fermeture éclair auto-adhésive, un rabat au menton, des passants pour les pouces**, des chaussettes intégrées et des rabats pour les bottes, des poignets, chevilles et contour du visage élastiques, ainsi que des coutures orange recouvertes de ruban.
*Conditions générales de la fabrication sur commande applicables.
**Passants pour les pouces élastiqués pour une sécurité renforcée</t>
  </si>
  <si>
    <t>Tyvek® 800 J con calcetines</t>
  </si>
  <si>
    <t>Mono con capucha DuPont™ Tyvek® 800 J con calcetines. Mono de Categoría III, Tipo 3-B, 4-B, 5-B y 6-B que ofrece protección hermética contra líquidos con la comodidad y durabilidad del tejido Tyvek®. Incluye cremallera autoadhesiva, solapa en la barbilla, presillas para los pulgares**, calcetines incorporados y solapas para botas, muñecas, tobillos y cara elásticos, y costuras naranjas con cinta adhesiva.
*Hecho por encargo. Aplicación de los términos y condiciones.
**Presillas elásticas para los pulgares para mayor seguridad</t>
  </si>
  <si>
    <t>Tyvek® 800 J con calzini</t>
  </si>
  <si>
    <t>Tuta con cappuccio DuPont™ Tyvek® 800 J con calzini. Tuta di Categoria III, Tipo 3-B, 4-B, 5-B e 6-B che offre protezione contro i liquidi con il comfort e la durata del tessuto Tyvek®. Dotata di cerniera autoadesiva, patta per il mento, passanti per i pollici**, calzini integrati e patte per gli stivali, polsi, caviglie e contorno del viso elasticizzati, e cuciture arancioni nastrate.
*Prodotto su ordinazione, vedere i termini e le condizioni.
**Passanti elastici per i pollici per una maggiore sicurezza</t>
  </si>
  <si>
    <t>Tyvek® 800 J mit Socken</t>
  </si>
  <si>
    <t>DuPont™ Tyvek® 800 J Overall mit Kapuze und Socken. Kategorie III, Typ 3-B, 4-B, 5-B und 6-B Overall, der flüssigkeitsdichten Schutz mit dem Komfort und der Haltbarkeit des Tyvek®-Gewebes bietet. Mit selbstklebendem Reißverschluss, Kinnschutz, Daumenschlaufen**, integrierten Socken und Stiefelklappen, elastischen Bündchen an Handgelenken, Knöcheln und Gesicht sowie orange überklebten Nähten.
*Einzelanfertigung. Es gelten die Allgemeinen Geschäftsbedingungen.
**Elastische Daumenschlaufen für erhöhte Sicherheit</t>
  </si>
  <si>
    <t xml:space="preserve">CO-BRANDED COVERALLS Gain brand exposure and market share basing on DuPont proven solutions! </t>
  </si>
  <si>
    <t>COMBINAISONS COMARQUÉES Intensifiez la visibilité de votre marque et gagnez des parts de marché grâce aux solutions éprouvées proposées par DuPont !</t>
  </si>
  <si>
    <t xml:space="preserve">NUEVO MONOS DE MARCA COMPARTIDA Aumente la exposición de su marca y su cuota de mercado con las soluciones probadas de DuPont. </t>
  </si>
  <si>
    <t xml:space="preserve">TUTE A MARCHIO CONGIUNTO  Maggiore esposizione del proprio brand e incremento delle quote di mercato basati su soluzioni comprovate DuPont!  </t>
  </si>
  <si>
    <t>ANZÜGE MIT CO-BRANDING Mit bewährten Lösungen von DuPont Markenbekanntheit und Marktanteile gewinnen!</t>
  </si>
  <si>
    <t xml:space="preserve"> Tyvek® 200 Easysafe co-branding</t>
  </si>
  <si>
    <t>DuPont™ Easysafe garment with your company or branded chest label and packaging. The chest label and packaging is either as an alternative or in addition to the DuPont™  Easysafe brand.  All other detail and performance attributes of the coverall are retained. 
*Made to order. Terms and conditions apply.</t>
  </si>
  <si>
    <t>Vêtement DuPont™ Easysafe avec l'emballage et l'étiquette poitrine personnalisés aux couleurs de votre société ou marque.  L'étiquette poitrine et l'emballage viennent soit en variante, soit en complément de la marque Easysafe.  Tous les autres détails et caractéristiques de performance de la combinaison sont conservés. (Voir ci-dessus).
*Conditions générales de la fabrication sur commande applicables.</t>
  </si>
  <si>
    <t>Prenda de DuPont™ Easysafe con el logo de su empresa o etiquetas de marca en el pecho y empaquetado.  La etiqueta en el pecho y el empaquetado es una alternativa o una incorporación a la marca Easysafe.  El resto de detalles y características del mono se mantienen. (Véase más arriba).
*Hecho por encargo. Aplicación de los términos y condiciones.</t>
  </si>
  <si>
    <t>Indumenti DuPont™ Easysafe con etichetta frontale e packaging del marchio o della vostra società.  Etichetta frontale e packaging disponibili in alternativa o in aggiunta al marchio Easysafe.  Tutti gli altri dettagli e le performance delle tute rimangono invariati. (cfr. sopra).
*Prodotto su ordinazione, vedere i termini e le condizioni.</t>
  </si>
  <si>
    <t>DuPont™ Easysafe-Kleidung mit Aufschrift Ihres Unternehmens oder Ihrer Marke im Brustbereich und zugehöriger Verpackung.  Die Aufschrift im Brustbereich und die Verpackung können als Alternative oder zusätzlich zur Marke EasySafe geliefert werden.  Alle anderen Details und Merkmale des Anzugs sind identisch. (Siehe oben.)
*Einzelanfertigung. Es gelten die Allgemeinen Geschäftsbedingungen.</t>
  </si>
  <si>
    <t xml:space="preserve">TY CHF5 S WH CL
</t>
  </si>
  <si>
    <t xml:space="preserve"> Tyvek® 500 Xpert co-branding</t>
  </si>
  <si>
    <t>Tyvek® Classic Xpert with a large company logo or ID label on the garment centre-back.  The label is printed on Tyvek® and  up to 4 colours. Ideal for corporate ID or visual differentiation. Printed on a self-adhesive Tyvek® label, the barrier integrity of the suit is retained. Choice of 2 label sizes:  300mm (wide) x 90 mm (high) / 150mm (wide) x 45mm (high)
*Made to order. Terms and  conditions apply.</t>
  </si>
  <si>
    <t>Tyvek® Classic Xpert avec logo de société ou étiquette d'identification grand format, centré au dos du vêtement. L'étiquette est imprimée sur le Tyvek® &amp; en 4 couleurs maximum. Idéal pour personnalisation aux couleurs de l'entreprise ou différenciation visuelle. Impression sur une étiquelle autoadhésive de Tyvek®, préservant l'intégrité de l'étanchéité du vêtement.
Choix de 2 dimensions pour l'étiquette :
300mm (largeur) x 90 mm (hauteur)
150mm (largeur) x 45mm (hauteur)
*Conditions générales de la fabrication sur commande applicables.</t>
  </si>
  <si>
    <t>TYVEK®  Classic Xpert con el logo de la empresa en grande o un rótulo de identificación en la parte central de la espalda.  El rótulo se imprime en TYVEK®  y en hasta 4 colores. Idóneo para identificación corporativa o diferenciación visual. Se imprime en un rótulo Tyvek ® autoadhesivo y preserva la integridad protectora del traje.
Opción de 2 tamaños de rótulos: 
300mm (ancho) x 90 mm (alto)
150mm (ancho) x 45mm (alto)
*Hecho por encargo. Aplicación de los términos y condiciones.</t>
  </si>
  <si>
    <t>Tyvek® Classic Xpert con maxilogo aziendale o etichetta di riconoscimento sulla schiena .  L’etichetta, stampata su Tyvek®, è disponibile in ben 4 colori. Ideale per l’identificazione dell’azienda e la differenziazione visiva. L’etichetta autoadesiva in Tyvek® non compromette le proprietà barriera della tuta.
L’etichetta è disponibile in 2 formati: 
300 mm (larghezza) x 90 mm (altezza)
150 mm (larghezza) x 45 mm (altezza)
*Prodotto su ordinazione, vedere i termini e le condizioni.</t>
  </si>
  <si>
    <t>Das Label wird in bis zu 4 Farben auf Tyvek® gedruckt. Ideal für die Corporate ID oder zur optischen Unterscheidung. Gedruckt auf einem selbstklebenden Tyvek® Label, dadurch bleibt die Barrierewirkung des Anzugs intakt.
2 Labelgrößen sind verfügbar: 
300 mm Breite x 90 mm Höhe
150 mm Breite x 45 mm Höhe
*Einzelanfertigung. Es gelten die Allgemeinen Geschäftsbedingungen.</t>
  </si>
  <si>
    <t>Accessories made of TYVEK®  (price applies to single piece)</t>
  </si>
  <si>
    <t xml:space="preserve">Accessoires en TYVEK® (prix à l'unité) </t>
  </si>
  <si>
    <t>Accesorios hechos conTYVEK®  (el precio se aplica a cada unidad)</t>
  </si>
  <si>
    <t xml:space="preserve">Accessori  made of TYVEK®  (Il prezzo è per unità) </t>
  </si>
  <si>
    <t>Zubehör aus TYVEK® (Preis gilt für Einzelstück)</t>
  </si>
  <si>
    <r>
      <t xml:space="preserve"> Tyvek® 500 Labcoat </t>
    </r>
    <r>
      <rPr>
        <b/>
        <i/>
        <sz val="12"/>
        <color theme="1"/>
        <rFont val="Arial"/>
        <family val="2"/>
      </rPr>
      <t>with zipper and pockets,</t>
    </r>
    <r>
      <rPr>
        <b/>
        <sz val="12"/>
        <color theme="1"/>
        <rFont val="Arial"/>
        <family val="2"/>
      </rPr>
      <t xml:space="preserve"> model PL309</t>
    </r>
  </si>
  <si>
    <t>Stitched internal seams. Collar. Zipper. 2 POCKETS. Elasticated cuffs (tunnelled). White.</t>
  </si>
  <si>
    <t>Blouse de laboratoire Tyvek® 500 avec Fermeture à glissière et poches, modèle PL309</t>
  </si>
  <si>
    <t>Coutures intérieures cousues. Col. Fermeture à glissière. 2 poches. Elastique aux poignets (entunellé) Blanc.</t>
  </si>
  <si>
    <t xml:space="preserve"> Bata de laboratorio Tyvek® 500 con cremallera a presión y bolsillos, modelo PL309</t>
  </si>
  <si>
    <t>Costuras internas cosidas. Cuello. Cremallera. 2 bolsillos. Puños con elástico recubierto. Blanco.</t>
  </si>
  <si>
    <t xml:space="preserve"> Camice da laboratorio in Tyvek® 500 con cerniera a pressione e tasche, modello PL309</t>
  </si>
  <si>
    <t>Cuciture interne rinforzate. Colletto. Cerniera. 2 tasche. Elastico interno ai polsi ricoperto. Bianco.</t>
  </si>
  <si>
    <t>Tyvek® 500 Laborkittel mit Reißverschluss und Taschen, Modell PL309</t>
  </si>
  <si>
    <t>Genähte innenliegende Nähte. Kragen. Reißverschluss. 2 Taschen. Tunnelgummizüge an den Armabschlüssen. Weiß.</t>
  </si>
  <si>
    <r>
      <t xml:space="preserve"> Tyvek® 500 Labcoat </t>
    </r>
    <r>
      <rPr>
        <b/>
        <i/>
        <sz val="12"/>
        <color theme="1"/>
        <rFont val="Arial"/>
        <family val="2"/>
      </rPr>
      <t>with zipper</t>
    </r>
    <r>
      <rPr>
        <b/>
        <sz val="12"/>
        <color theme="1"/>
        <rFont val="Arial"/>
        <family val="2"/>
      </rPr>
      <t>, model PL309NP</t>
    </r>
  </si>
  <si>
    <t>Stitched internal seams. Collar. Zipper. Without pockets. Elasticated cuffs (tunnelled). White</t>
  </si>
  <si>
    <t xml:space="preserve"> Tyvek® 500 avec fermeture à glissière modèle  PL309NP</t>
  </si>
  <si>
    <t>Blouse de laboratoire DuPont™ Tyvek® 500 avec fermeture à glissière modèle PL309NP. Coutures internes cousues. Col. Fermeture à glissière. Sans poches. Poignets élastiqués (non entunnelés). Blanc.</t>
  </si>
  <si>
    <t xml:space="preserve"> Tyvek® 500 con cremallera modelo PL309NP</t>
  </si>
  <si>
    <t>Bata de laboratorio DuPont™ Tyvek® 500 con cremallera modelo PL309NP. Costuras internas cosidas. Cuello. Cremallera. Sin bolsillos. Puños elásticos con canutillo. Blanco.</t>
  </si>
  <si>
    <t xml:space="preserve"> Camice da laboratorio in Tyvek® 500 con cerniera, modello PL309NP</t>
  </si>
  <si>
    <t>Cuciture interne rinforzate. Colletto. Zip. Senza tasche. Polsi elasticizzati (elastico integrato). Bianco.</t>
  </si>
  <si>
    <t xml:space="preserve"> Tyvek® 500 Laborkittel mit Reißverschluss, Modell PL309NP</t>
  </si>
  <si>
    <t>Tyvek® 500 Laborkittel mit Reißverschluss Modell PL309NP. Innnenliegende Nähte. Kragen. Reißverschluss. Keine Taschen. Gummizüge an Ärmelenden (abgedeckt). Weiß.</t>
  </si>
  <si>
    <r>
      <t xml:space="preserve"> Tyvek® 500 Labcoat </t>
    </r>
    <r>
      <rPr>
        <b/>
        <i/>
        <sz val="12"/>
        <color theme="1"/>
        <rFont val="Arial"/>
        <family val="2"/>
      </rPr>
      <t>with with press studs and pockets,</t>
    </r>
    <r>
      <rPr>
        <b/>
        <sz val="12"/>
        <color theme="1"/>
        <rFont val="Arial"/>
        <family val="2"/>
      </rPr>
      <t xml:space="preserve"> model PL30</t>
    </r>
  </si>
  <si>
    <t>Stitched internal seams. Collar. PRESS STUD closure. 3 POCKETS. White.</t>
  </si>
  <si>
    <t xml:space="preserve"> Blouse de laboratoire Tyvek® 500 avec fermeture à fermeture à boutons pression et poches, modèle PL30</t>
  </si>
  <si>
    <t>Coutures cousues internes. Col. Fermeture à boutons pression. Deux poches. Blanc.</t>
  </si>
  <si>
    <t>Bata de laboratorio Tyvek® 500 con  cierre con automáticos y
bolsillos, modelo PL30</t>
  </si>
  <si>
    <t>Costuras internas cosidas. Cuello. Cierre con automáticos. 3 bolsillos. Blanco.</t>
  </si>
  <si>
    <t xml:space="preserve"> Camice da laboratorio in Tyvek® 500 con bottoni automatici e tasche, modello PL30</t>
  </si>
  <si>
    <t>Cuciture interne rinforzate, colletto  e chiusura con bottoni automatici. 3 tasche. Bianco.</t>
  </si>
  <si>
    <t xml:space="preserve"> Tyvek® 500 Laborkittel mit Druckknöpfe und Taschen, Modell PL30</t>
  </si>
  <si>
    <t>Genähte innenliegende Nähte. Kragen. Druckknöpfe. 3 Taschen. Weiß.</t>
  </si>
  <si>
    <r>
      <t xml:space="preserve"> Tyvek® 500 Labcoat </t>
    </r>
    <r>
      <rPr>
        <b/>
        <i/>
        <sz val="12"/>
        <color theme="1"/>
        <rFont val="Arial"/>
        <family val="2"/>
      </rPr>
      <t>with press studs</t>
    </r>
    <r>
      <rPr>
        <b/>
        <sz val="12"/>
        <color theme="1"/>
        <rFont val="Arial"/>
        <family val="2"/>
      </rPr>
      <t>, model PL30NP</t>
    </r>
  </si>
  <si>
    <t>Stitched internal seams. Collar. PRESS STUD closure. Elasticated cuffs (standard-not tunnelled). No pockets. White.</t>
  </si>
  <si>
    <t xml:space="preserve"> Blouse de laboratoire Tyvek® 500 avec boutons-pression, modèle PL30NP</t>
  </si>
  <si>
    <t>Coutures intérieures cousues. Col. Fermeture par boutons pression. Elastique aux poignets (standard, non entunnelé). Sans poches. Blanc.</t>
  </si>
  <si>
    <t>Bata de laboratorio Tyvek® 500 con botones de corchete a presión, modelo PL30NP</t>
  </si>
  <si>
    <t>Costuras internas cosidas. Cuello. Cierre con automáticos. Puños con elástico (normales- sin recubrir). Sin bolsillos. Blanco.</t>
  </si>
  <si>
    <t xml:space="preserve"> Camice da laboratorio in Tyvek® 500 con bottoni
a pressione, modello PL30NP</t>
  </si>
  <si>
    <t>Cuciture interne rinforzate. Colletto. Chiusura con bottoni automatici. Elastico interno ai polsi (standard, non ricoperto). Senza tasche. Bianco.</t>
  </si>
  <si>
    <t xml:space="preserve"> Tyvek® 500 Laborkittel mit Druckknöpfen, Modell PL30NP</t>
  </si>
  <si>
    <t>Genähte innenliegende Nähte. Kragen. Druckknöpfe. Gummizüge an den Armabschlüssen (Standardausführung – keine Tunnelgummizüge) Keine Taschen. Weiß.</t>
  </si>
  <si>
    <t xml:space="preserve"> Tyvek® 500 Jacket</t>
  </si>
  <si>
    <t>Stitched seams. ZIPPER. White.</t>
  </si>
  <si>
    <t xml:space="preserve">  Blouson Tyvek® 500 </t>
  </si>
  <si>
    <t>Coutures cousues internes. Fermeture à glissière. Blanc.</t>
  </si>
  <si>
    <t xml:space="preserve"> Chaqueta Tyvek® 500</t>
  </si>
  <si>
    <t>Costuras cosidas. Cremallera. Blanco.</t>
  </si>
  <si>
    <t xml:space="preserve"> Giacca in Tyvek® 500</t>
  </si>
  <si>
    <t>Cuciture rinforzate e  cerniera. Bianca.</t>
  </si>
  <si>
    <t xml:space="preserve"> Tyvek® 500 Jacke</t>
  </si>
  <si>
    <t>Genähte Nähte. Reißverschluss. Weiß.</t>
  </si>
  <si>
    <t xml:space="preserve"> Tyvek® 500 Trousers</t>
  </si>
  <si>
    <t>Elasticated waist. Stitched seams. No pockets. White.</t>
  </si>
  <si>
    <t xml:space="preserve"> Pantalon Tyvek® 500 </t>
  </si>
  <si>
    <t>Elastique à la taille. Coutures cousues internes. Sans poches. Blanc.</t>
  </si>
  <si>
    <t xml:space="preserve"> Pantalones Tyvek® 500</t>
  </si>
  <si>
    <t xml:space="preserve">Cintura con elástico. Costuras cosidas. Sin bolsillos. Blanco. </t>
  </si>
  <si>
    <t xml:space="preserve"> Pantaloni in Tyvek® 500</t>
  </si>
  <si>
    <t>Elastico in vita e  cuciture rinforzate. Senza tasche. Bianchi.</t>
  </si>
  <si>
    <t xml:space="preserve"> Tyvek® 500 Hose</t>
  </si>
  <si>
    <t>Gummizug in der Taille. Genähte Nähte. Keine Taschen. Weiß.</t>
  </si>
  <si>
    <t xml:space="preserve"> Tyvek® 500 Hood</t>
  </si>
  <si>
    <t>Wide flange and  elastic around neck and face. Stitched internal seams. White.</t>
  </si>
  <si>
    <t xml:space="preserve">  Cagoule Tyvek® 500 </t>
  </si>
  <si>
    <t>Large collerette et élastique autour du cou et du visage. Coutures cousues internes. Blanc.</t>
  </si>
  <si>
    <t xml:space="preserve"> Capucha Tyvek® 500</t>
  </si>
  <si>
    <t>Con faldón ancho y elástico en cuello y cara. Costuras internas cosidas. Blanco.</t>
  </si>
  <si>
    <t xml:space="preserve"> Cappuccio in Tyvek® 500</t>
  </si>
  <si>
    <t>Ampio collare ed elastico attorno al collo e al viso. Cuciture interne rinforzate. Bianco.</t>
  </si>
  <si>
    <t xml:space="preserve"> Tyvek® 500 Kapuze</t>
  </si>
  <si>
    <t>Großer angesetzter Kragen &amp; Gummizüge im Nacken und um das Gesicht. Genähte innenliegende Nähte. Weiß.</t>
  </si>
  <si>
    <t xml:space="preserve"> Tyvek® 500 Apron</t>
  </si>
  <si>
    <t>Shin length. Neck and  waist ties. White.</t>
  </si>
  <si>
    <t xml:space="preserve">  Tablier Tyvek® 500 </t>
  </si>
  <si>
    <t>Bavette. Cordons au niveau du cou et de la taille. Blanc. Deux cordons à nouer dans le dos. Longueur: 108 cm.</t>
  </si>
  <si>
    <t xml:space="preserve"> Delantal Tyvek® 500</t>
  </si>
  <si>
    <t>Largo hasta media pierna. Cintas para cuello y cintura. Dos cintas para atarlo por detrás. 108 cm de largo. Blanco.</t>
  </si>
  <si>
    <t xml:space="preserve"> Grembiule in Tyvek® 500</t>
  </si>
  <si>
    <t>Lunghezza al polpaccio. Laccetti al collo e in vita. Bianco. Due lacci da fissare sul retro. Lunghezza: 108 cm.</t>
  </si>
  <si>
    <t xml:space="preserve"> Tyvek® 500 Schürze</t>
  </si>
  <si>
    <t>Schienbeinlang. Bänder in Nacken &amp; Rücken. Weiß. Zwei Bänder zum Binden auf dem Rücken. Länge 108 cm.</t>
  </si>
  <si>
    <t xml:space="preserve"> Tyvek® 500 Sleeve</t>
  </si>
  <si>
    <t xml:space="preserve">Stitched internal seam. Elastic openings. Blue stitches on upper arm. White. </t>
  </si>
  <si>
    <t xml:space="preserve">  Manchette Tyvek® 500 </t>
  </si>
  <si>
    <t>Coutures internes cousues. Ouvertures élastiques. Coutures bleues sur la partie supérieure. Blanc. 50 cm. Réglable.</t>
  </si>
  <si>
    <t xml:space="preserve"> Manguito Tyvek® 500</t>
  </si>
  <si>
    <t xml:space="preserve">Costuras internas cosidas. Apertura con elásticos. Puntos de costura azules en parte superior del brazo. Blanco. 50 cm. Ajustable. </t>
  </si>
  <si>
    <t xml:space="preserve"> Manica in Tyvek® 500</t>
  </si>
  <si>
    <t>Cuciture interne rinforzate e aperture elasticizzate. Cuciture azzurre sull’avambraccio. Bianca. 50 cm. Regolabile.</t>
  </si>
  <si>
    <t xml:space="preserve"> Tyvek® 500  Armstulpe</t>
  </si>
  <si>
    <t>Genähte innenliegende Nähte. Gummizüge an beiden Enden. Blaue Nahtpunkte am oberen Ende. Weiß. 50 cm. Weite regulierbar.</t>
  </si>
  <si>
    <t xml:space="preserve"> Tyvek® 500 Boot cover</t>
  </si>
  <si>
    <t>Stitched internal seams. Elastic top. Fixation ties. White.</t>
  </si>
  <si>
    <t xml:space="preserve"> Couvre-bottes Tyvek® 500 </t>
  </si>
  <si>
    <t>Coutures cousues internes. Haut élastique. Cordons. Blanc.</t>
  </si>
  <si>
    <t xml:space="preserve"> Cubrebotas Tyvek® 500</t>
  </si>
  <si>
    <t>Costuras internas cosidas. Elástico en parte superior. Cordones. Blanco</t>
  </si>
  <si>
    <t xml:space="preserve"> Copristivali in Tyvek® 500</t>
  </si>
  <si>
    <t>Cuciture interne rinforzate, elastico superiore e laccetti. Bianco.</t>
  </si>
  <si>
    <t xml:space="preserve"> Tyvek® 500 Stiefelabdeckung</t>
  </si>
  <si>
    <t>Genähte innenliegende Nähte. Gummizug am oberen Ende. Zugbänder. Weiß.</t>
  </si>
  <si>
    <t xml:space="preserve"> Tyvek® 500 Boot cover with antislip</t>
  </si>
  <si>
    <t>Slip-retardant sole. Stitched internal seams. Elastic top. Fixation ties. White.</t>
  </si>
  <si>
    <t>Couvre-bottes Tyvek® 500 avec antidérapant</t>
  </si>
  <si>
    <t>Semelle antidérapante. Coutures cousues internes. Haut élastique. Cordons.Blanc.</t>
  </si>
  <si>
    <t xml:space="preserve"> Cubrebotas Tyvek® 500, antideslizante</t>
  </si>
  <si>
    <t>Suela antideslizante. Costuras internas cosidas. Elástico en parte superior. Cordones. Blanco.</t>
  </si>
  <si>
    <t xml:space="preserve"> Copristivali in Tyvek® 500 con antiscivolo</t>
  </si>
  <si>
    <t>Suola antiscivolo,  cuciture interne rinforzate,  elastico superiore e laccetti. Bianco.</t>
  </si>
  <si>
    <t xml:space="preserve"> Tyvek® 500 Stiefelabdeckung, rutschfest</t>
  </si>
  <si>
    <t>Rutschhemmende Sohle. Genähte innenliegende Nähte. Gummizug am oberen Ende. Zugbänder. Weiß.</t>
  </si>
  <si>
    <t xml:space="preserve"> Tyvek® 500 Shoe cover</t>
  </si>
  <si>
    <t>Stitched internal seams. Elastication. White.</t>
  </si>
  <si>
    <t xml:space="preserve"> Couvre-chaussures Tyvek® 500</t>
  </si>
  <si>
    <t>Coutures intérieures cousues. Système d'élastique. Blanc.</t>
  </si>
  <si>
    <t xml:space="preserve"> Cubrezapatos Tyvek® 500</t>
  </si>
  <si>
    <t>Costuras internas cosidas. Elásticos. Blanco.</t>
  </si>
  <si>
    <t>Copri scarpe in Tyvek® 500</t>
  </si>
  <si>
    <t>Cuciture interne rinforzate. Elastico. Bianco.</t>
  </si>
  <si>
    <t xml:space="preserve"> Tyvek® 500 Überziehschuh</t>
  </si>
  <si>
    <t>Genähte innenliegende Nähte. Gummizug. Weiß.</t>
  </si>
  <si>
    <t xml:space="preserve"> Tyvek® 500 Shoe cover with antislip</t>
  </si>
  <si>
    <t>Slip-retardant sole. Stitched internal seams. Elastication. White.</t>
  </si>
  <si>
    <t xml:space="preserve"> Couvre-chaussures Tyvek® 500 avec antidérapant</t>
  </si>
  <si>
    <t>Semelle antidérapante. Coutures intérieures cousues. Elastique de serrage. Blanc.</t>
  </si>
  <si>
    <t xml:space="preserve"> Cubrezapatos Tyvek® 500, antideslizante</t>
  </si>
  <si>
    <t>Suela antideslizante. Costuras internas cosidas. Elásticos. Blanco.</t>
  </si>
  <si>
    <t>Copri scarpe in Tyvek® 500 con antiscivolo</t>
  </si>
  <si>
    <t>Suola antiscivolo. Cuciture interne rinforzate. Elastico. Bianco.</t>
  </si>
  <si>
    <t xml:space="preserve"> Tyvek® 500 Überziehschuh, rutschfest</t>
  </si>
  <si>
    <t>Rutschhemmende Sohle. Genähte innenliegende Nähte. Gummizug. Weiß.</t>
  </si>
  <si>
    <t xml:space="preserve"> TYVEK®  IsoClean® slip-retardant shoe cover option 00  (Bulk packed)</t>
  </si>
  <si>
    <t>Serged seams. Elasticated opening. Slip-retardant Gripper™ sole. White.
MD:11.75" fits up to UK men's size 6 1/2 / EU 39.5
LG: 14" fits up to UK men's size 12 1/2 /EU 47</t>
  </si>
  <si>
    <t xml:space="preserve"> Couvre-chaussures antidérapante TYVEK®  IsoClean® option 00 (emballage en vrac)</t>
  </si>
  <si>
    <t xml:space="preserve">Coutures surjetées. Ouverture à élastique. Semelle antidérapante Gripper™. Blanc.
MD:11,75", taille homme max. UK 6 1/2/UE 39,5
LG:14", taille homme max. UK 12 1/2/UE 47 </t>
  </si>
  <si>
    <t xml:space="preserve"> Cubrezapatos antideslizante TYVEK® ISOCLEAN® opción 00 (empaquetado a granel)</t>
  </si>
  <si>
    <t xml:space="preserve">Costuras cosidas. Elástico en abertura. Suela antideslizante Gripper™. Blanco.Costuras sobrehiladas. 
MD: 11,75" sirve hasta la talla 6 1/2 UK / 39,5 EU de caballero
LG:14" sirve hasta la talla 12 1/2 UK / 47 EU de caballero                   </t>
  </si>
  <si>
    <t xml:space="preserve"> Copriscarpa antiscivolo in TYVEK® ISOCLEAN® 00 (confezione multipla)</t>
  </si>
  <si>
    <t>Cuciture a sopraggitto. Apertura elasticizzata. Suole antiscivolo Gripper™. Bianco.
MD:11,75" adatto fino alla misura uomo UK 6 1/2 / EU 39,5
LG:14" adatto fino alla misura uomo UK 12 1/2 /EU 47</t>
  </si>
  <si>
    <t xml:space="preserve"> TYVEK® ISOCLEAN® Rutschhemmende Überziehschuhe  Option 00 (lose verpackt)</t>
  </si>
  <si>
    <t>Versäuberte Nähte. Öffnung mit Gummizug. Rutschhemmende Gripper™-Sohle. Weiß.
MD: 29,8 cm (11,75 Zoll) für Herrengröße UK 6 1/2/EU 39,5
LG: 35,6 cm (14 Zoll) für Herrengröße UK 12 1/2/EU 47</t>
  </si>
  <si>
    <t xml:space="preserve"> TYVEK®  IsoClean® slip-retardant boot cover option 00 (Bulk packed)</t>
  </si>
  <si>
    <t>Bound seams. Covered elasticated leg opening. Ankle ties. Strong Gripper™ sole. White.
MD: 12" fits up to UK men's size 6 1/2 / EU 39.5
LG: 14" fits up to UK men's  size 131/2 / EU 48.5</t>
  </si>
  <si>
    <t xml:space="preserve"> Couvre-bottes antidérapante TYVEK®  IsoClean® option 00 (emballage en vrac)</t>
  </si>
  <si>
    <t>Coutures scellées. Ouverture pour les jambes fermée par un élastique. Liens au niveau de la cheville. Semelle Strong Gripper™. Blanc.
MD : 12", taille homme max. UK 6 1/2/UE 39,5
LG : 14", taille homme max. UK 13 1/2/UE 48.5</t>
  </si>
  <si>
    <t xml:space="preserve"> Cubrebotas antideslizante TYVEK® ISOCLEAN® opción 00 (empaquetado a granel)</t>
  </si>
  <si>
    <t>Costuras selladas. Elástico en abertura de la pierna. Lazos en tobillos. Suela resistente Gripper™. Blanco.  
M: 12" sirve hasta la talla 6 1/2 UK / 39,5 EU de caballero
LG: 14" sirve hasta la talla 13 1/2 UK / 48,5 EU de caballero</t>
  </si>
  <si>
    <t xml:space="preserve"> Copristivale antiscivolo in TYVEK® ISOCLEAN® opzione 00 (confezione multipla)</t>
  </si>
  <si>
    <t>Cuciture bordate. Apertura per la gamba elasticizzata coperta. Laccetti per le caviglie. Suole resistenti Gripper™. Bianco.
MD: 12" adatto fino alla misura uomo UK 6 1/2 / EU 39,5
LG: 14" adatto fino alla misura uomo UK 13 1/2 / EU 48,5</t>
  </si>
  <si>
    <t xml:space="preserve"> TYVEK® ISOCLEAN® Rutschhemmende Überstiefel Option 00 (lose verpackt)</t>
  </si>
  <si>
    <t>Eingefasste Nähte. Abgedeckte Beinöffnung mit Gummizug. Knöchelbänder. Feste Gripper™-Sohle. Weiß.
MD: 30,5 cm (12 Zoll) für Herrengröße UK 6 1/2/EU 39,5
LG: 35,6 cm (14 Zoll) für Herrengröße UK 13 1/2/EU 48,5</t>
  </si>
  <si>
    <t xml:space="preserve"> TYVEK®  IsoClean® sleeve option 00 (Bulk Packed)</t>
  </si>
  <si>
    <t>Bound seams. Covered elastic at both ends. 45 cm long. White.</t>
  </si>
  <si>
    <t xml:space="preserve"> Manchette TYVEK®  IsoClean® option 00  (en vrac)</t>
  </si>
  <si>
    <t>Coutures scellées. Élastiques entunnelés aux deux extrémités. 45 cm de long. Blanc.</t>
  </si>
  <si>
    <t>Manguito TYVEK® ISOCLEAN® opción 00 (empaquetado a granel)</t>
  </si>
  <si>
    <t>Costuras selladas. Elástico recubierto en ambos extremos. 45 cm de largo. Blanco.</t>
  </si>
  <si>
    <t>Manica in TYVEK® ISOCLEAN® opzione 00 (confezione multipla)</t>
  </si>
  <si>
    <t>Cuciture bordate. Elastici ricoperti a entrambe le estremità. Lunghezza 45 cm. Bianco.</t>
  </si>
  <si>
    <t xml:space="preserve"> TYVEK®  IsoClean® Armstulpen Option  00 (lose verpackt)</t>
  </si>
  <si>
    <t>Eingefasste Nähte. Abgedeckter Gummizug an beiden Enden. Länge: 45 cm. Weiß.</t>
  </si>
  <si>
    <t xml:space="preserve"> TYVEK®  IsoClean® hood with ties option 00 (Bulk packed)</t>
  </si>
  <si>
    <t>Bound seams. Bound hood opening. Full face opening. Ties with loops for adjustable fit. White.</t>
  </si>
  <si>
    <t xml:space="preserve"> Cagoule TYVEK® ISOCLEAN® avec liens option 00 (en vrac)</t>
  </si>
  <si>
    <t>Coutures scellées.  Ouverture de la cagoule scellée. Ouverture sur tout le visage. Liens avec boucles pour un réglage optimal.  Blanc.</t>
  </si>
  <si>
    <t>Capucha con cintas TYVEK® ISOCLEAN® opción 00 (empaquetado a granel)</t>
  </si>
  <si>
    <t>Costuras selladas.  Abertura de la capucha sellada. Abertura de la cara completa. Cintas con anillos para ajuste regulable.  Blanco.</t>
  </si>
  <si>
    <t>Cappuccio in TYVEK® ISOCLEAN® con laccetti opzione 00 (confezione multipla)</t>
  </si>
  <si>
    <t>Cuciture bordate.  Apertura del cappuccio bordata. Apertura facciale completa. Laccetti con asole per la regolazione.  Bianco.</t>
  </si>
  <si>
    <t xml:space="preserve"> TYVEK®  IsoClean® Kapuze mit Gummizug Option 00 (lose verpackt)</t>
  </si>
  <si>
    <t>Eingefasste Nähte.  Eingefasste Kapuzenöffnung. Große Gesichtsöffnung. Einstellbare Gummizüge mit Schlaufen. Weiß.</t>
  </si>
  <si>
    <t xml:space="preserve"> TYVEK® IsoClean® Bouffant option 00 (Bulk Packed)</t>
  </si>
  <si>
    <t xml:space="preserve"> Serged Seams. Elastic headband. 54 cm Diameter. White.</t>
  </si>
  <si>
    <t xml:space="preserve"> Charlotte TYVEK® IsoClean® option 00 (en vrac)</t>
  </si>
  <si>
    <t>Coutures scellées. Bandeau élastique. Diamètre de 54 cm. Blanc.</t>
  </si>
  <si>
    <t>Cofia TYVEK® ISOCLEAN® opción 00 (empaquetado a granel)</t>
  </si>
  <si>
    <t xml:space="preserve"> Costuras sobrehiladas. Elástico ajustable a la cabeza. 54 cm de diámetro. Blanco.</t>
  </si>
  <si>
    <t>Cappuccio in TYVEK® ISOCLEAN® opzione 00 (confezione multipla)</t>
  </si>
  <si>
    <t>Cuciture bordate. Fascia elastica per la testa. Diametro 54 cm. Bianco.</t>
  </si>
  <si>
    <t xml:space="preserve"> TYVEK® IsoClean® Haube (Bouffant) Option 00 (lose verpackt)</t>
  </si>
  <si>
    <t xml:space="preserve"> Versäuberte Nähte. Kopfband mit Gummizug. Durchmesser: 54 cm. Weiß.</t>
  </si>
  <si>
    <t xml:space="preserve"> TYVEK® IsoClean® Gown IC702 (Bulk Packed) </t>
  </si>
  <si>
    <t>Serged seams. Bound neck with ties.  Knitted Cuffs. Not clean-processed and not sterilized. White.</t>
  </si>
  <si>
    <t xml:space="preserve"> Blouse TYVEK®  ISOCLEAN® IC702 (en vrac)</t>
  </si>
  <si>
    <t>Coutures scellées. Col scellé avec liens. Manchettes tricotées. Les liens scellés partent du milieu du devant de la taille. Blanc.</t>
  </si>
  <si>
    <t xml:space="preserve"> Bata TYVEK® IsoClean® IC702 (empaquetado a granel) </t>
  </si>
  <si>
    <t>Costuras sobrehiladas. Cuello sellado con cintas. Puños de punto. Cintas ribeteadas que salen de la cintura. Blanco.</t>
  </si>
  <si>
    <t xml:space="preserve"> Camice in TYVEK® ISOCLEAN® opzione 00 (confezione multipla)</t>
  </si>
  <si>
    <t>Cuciture bordate. Collo bordato con laccetti. Polsini cuciti. Laccetti bordati a partire dalla parte anteriore della vita. Bianco.</t>
  </si>
  <si>
    <t xml:space="preserve"> TYVEK® IsoClean® Kittel IC702 (lose verpackt) </t>
  </si>
  <si>
    <t>Versäuberte Nähte. Eingefasster Ausschnitt mit Bändern. Strickbündchen. Gummizug ab vorderer Taillenmitte. Weiß.</t>
  </si>
  <si>
    <t xml:space="preserve"> TYVEK® IsoClean® IC703 Chemo-Gown</t>
  </si>
  <si>
    <t>Ideal for handling cytostatics and various laboratory activities.
Increased skirt length for improved protection against frontal exposure. Size options from XS – 3XL for a better fit. Openness in the back closure for increased ergonomics of the wearer -  the hazard and uncomfortable feeling of slipping is avoided while sitting in front of the bench!
Serged seams. Bound neck with ties.  Knitted Cuffs. Not clean-processed and not sterilized. White.
*Made to order. Terms and conditions apply.</t>
  </si>
  <si>
    <t xml:space="preserve"> Blouse Chemo-Gown TYVEK® IsoClean® IC703 </t>
  </si>
  <si>
    <t>Idéal pour la manipulation de cytostatiques et diverses activités de laboratoire. Longueur de blouse accrue pour une meilleure protection contre les expositions frontales. Taillage du XS - 3XL pour un meilleur ajustement. Ouverture dans le dos pour une ergonomie accrue du porteur - évite les risques et les sensations inconfortables de glisse en étant assis devant le banc! Coutures surjetées. Cou attaché avec des liens. Poignets tricotés. Non lavé et non stérilisé. Blanc.
*Conditions générales de fabrication sur commande applicables.</t>
  </si>
  <si>
    <t xml:space="preserve"> Bata química TYVEK® IsoClean® IC703</t>
  </si>
  <si>
    <t>Ideal para el manejo de citostáticos y diversas actividades de laboratorio. Mayor longitud del faldón para una mejor protección contra la exposición frontal. Opciones de tamaño de XS - 3XL para un mejor ajuste. Apertura en el cierre posterior para una mayor ergonomía del usuario: ¡se evita el peligro y la incómoda sensación de deslizamiento al sentarse! Costuras dentadas. Cuello con lazos. Puños de punto. No procesado de forma limpia y no esterilizado. Blanco.
*Hecho por encargo. Aplican los términos y condiciones.</t>
  </si>
  <si>
    <t xml:space="preserve"> Camice per chemioprotezione TYVEK® IsoClean® IC703</t>
  </si>
  <si>
    <t>Ideali per il maneggio di farmaci citostatici e diverse operazioni da laboratorio. Maggiore lunghezza per una migliore protezione frontale. Taglie dalla XS alla 3XL per una maggiore vestibilità. Apertura posteriore per una maggiore comodità, evita il pericolo e la sgradevole sensazione di scivolamento quando ci si siede davanti alla panca. Cuciture orlate. Collo bordato con laccetti. Polsini in maglia. Non sottoposto a processi di pulizia e sterilizzazione. Bianco.
*Prodotto su ordinazione, vedere i termini e le condizioni.</t>
  </si>
  <si>
    <t xml:space="preserve"> TYVEK® IsoClean® IC703 Chemo-Kittel</t>
  </si>
  <si>
    <t>Ideal für den Umgang mit Zytostatika und anderen Laboraktivitäten. Mit verlängerter Schürze zum besseren Schutz vor Kontaminationen an der Frontseite. Optimaler Sitz durch Größen von XS bis 3XL. Der Rückenschlusskittel  bietet hohen Tragekomfort und bietet optimalen Schutz bei Arbeiten an der Sicherheitswerkbank. Mit getunnelten Nähten, einem Nackenverschluss mit Bändern und Strickbündchen. Nicht gereinigt und nicht sterilisiert. 
Farbe: weiß. 
*Einzelanfertigung. Es gelten die Allgemeinen Geschäftsbedingungen.</t>
  </si>
  <si>
    <t>Line6</t>
  </si>
  <si>
    <t xml:space="preserve">NEW! TYVEK® ES </t>
  </si>
  <si>
    <t xml:space="preserve">¡NUEVO!  TYVEK® ES </t>
  </si>
  <si>
    <t xml:space="preserve">NOVITÀ!  TYVEK® ES </t>
  </si>
  <si>
    <t xml:space="preserve">NEU! TYVEK® ES </t>
  </si>
  <si>
    <t>TY198SWH0025ES</t>
  </si>
  <si>
    <t xml:space="preserve"> Tyvek® 500 TY198S ES</t>
  </si>
  <si>
    <t>DuPont™ Tyvek® 500 ES. Hooded coverall. Ergonomic-protective design. Stitched external seams. Elasticated wrists, ankles and face. Elasticated waist (glued-in). Tyvek® zipper and flap. White. Developed for Emergency services teams : better comfort with 2 times more breathable fabric than Tyvek® 500 material, meets EN 13795-1 Standard Performance requirements arising from the Medical Device Regulation and provides protection against biological hazard EN 14126.
*Made to order. Terms and conditions apply.</t>
  </si>
  <si>
    <t>DuPont™ Tyvek® 500 ES. Combinaison à cagoule. Conception protectrice ergonomique. Coutures externes cousues. Élastiques aux poignets, aux chevilles et autour du visage. Élastique au niveau de la taille (collé). Fermeture à glissière et rabat en Tyvek®. Blanc. Développée pour les équipes des services d'urgence : plus de confort grâce à un matériau deux fois plus respirant que le Tyvek® 500, répond aux exigences de performance de la norme EN 13795-1 découlant du règlement relatif aux dispositifs médicaux et offre une protection contre les risques biologiques selon la norme EN 14126.
*Fait sur commande. Conditions générales de fabrication sur commande applicables.</t>
  </si>
  <si>
    <t>DuPont™ Tyvek® 500 ES. Mono con capucha. Diseño ergonómico-protector. Costuras externas cosidas. Muñecas, tobillos y cara con elástico. Cintura elástica (pegada). Cremallera y solapa Tyvek®. Blanco. Desarrollado para equipos de servicios de emergencia: mayor comodidad con un material el doble de transpirable que Tyvek® 500, cumple la norma EN 13795-1 Requisitos de rendimiento derivados del Reglamento sobre productos sanitarios y ofrece protección frente al riesgo biológico EN 14126.
*Hecho por encargo. Se aplican los términos y condiciones.</t>
  </si>
  <si>
    <t>DuPont™ Tyvek® 500 ES. Tuta con cappuccio. Design protettivo ergonomico. Cuciture rinforzate esterne. Polsini, caviglie e viso elasticizzati. Vita elasticizzata (incollata). Cerniera e patta Tyvek®. Colore bianco. Sviluppato per le squadre di risposta alle emergenze: migliore comfort con materiale due volte più traspirante rispetto a Tyvek® 500, soddisfa i requisiti di prestazione standard EN 13795-1 derivanti dal regolamento sui dispositivi medici e fornisce protezione contro i rischi biologici EN 14126.
*Prodotto su ordinazione. Termini e condizioni applicabili.</t>
  </si>
  <si>
    <t>DuPont™ Tyvek® 500 ES. Schutzanzug mit Kapuze. Ergonomisch-schützendes Design. Gesteppte außenliegende Nähte. Gummizüge an Arm‑ und Beinabschlüssen sowie an der Kapuze. Gummizug in der Taille (eingeklebt). Tyvek® Reißverschluss und Abdeckung. Weiß. Entwickelt für Noteinsatzkräfte: mehr Komfort dank doppelt so atmungsaktivem Tyvek® 500-Material, erfüllt die Standardleistungsanforderungen gemäß EN 13795-1, die sich aus der Verordnung über Medizinprodukte ergeben, und bietet Schutz vor biologischen Gefahren nach EN 14126.
*Einzelanfertigung. Es gelten die allgemeinen Geschäftsbedingungen.</t>
  </si>
  <si>
    <t>TY703SWH0030ES</t>
  </si>
  <si>
    <t xml:space="preserve"> Tyvek® 500 Gown TY703S ES</t>
  </si>
  <si>
    <t>DuPont™ Tyvek® 500 Gown ES. Collared gown with hook and loop closure in the neck. Serged seams. Knit cuffs. Bound ties at waist originating from elasticated sides. White.  Developed for Emergency services teams : better comfort with 2 times more breathable fabric than Tyvek® 500 material, meets EN 13795-1 Standard Performance requirements arising from the Medical Device Regulation and provides protection against biological hazard EN 14126.
*Made to order. Terms and conditions apply.</t>
  </si>
  <si>
    <t xml:space="preserve"> Blouse Tyvek® 500 TY703S ES</t>
  </si>
  <si>
    <t>Blouse DuPont™ Tyvek® 500 ES. Blouse à col avec fermeture autoagrippante au cou. Coutures bordées. Poignets tricotés. Liens bordés partant de la taille élastique. Blanc.  Développée pour les équipes des services d'urgence : plus de confort grâce à un matériau deux fois plus respirant que le Tyvek® 500, répond aux exigences de performance de la norme EN 13795-1 découlant du règlement relatif aux dispositifs médicaux et offre une protection contre les risques biologiques selon la norme EN 14126.
*Fait sur commande. Conditions générales de fabrication sur commande applicables.</t>
  </si>
  <si>
    <t xml:space="preserve"> Bata Tyvek® 500 TY703S ES</t>
  </si>
  <si>
    <t>Bata DuPont™ Tyvek® 500 ES. Bata de cuello con cierre de gancho y bucle en el cuello. Costuras reforzadas. Puños de punto. Cintas de cierre en la cintura desde los laterales elásticos. Blanco.  Desarrollado para equipos de servicios de emergencia: mayor comodidad con un material el doble de transpirable que Tyvek® 500, cumple la norma EN 13795-1 Requisitos de rendimiento derivados del Reglamento sobre productos sanitarios y ofrece protección frente al riesgo biológico EN 14126.
*Hecho por encargo. Se aplican los términos y condiciones.</t>
  </si>
  <si>
    <t xml:space="preserve"> Camice Tyvek® 500 TY703S ES</t>
  </si>
  <si>
    <t>Camice DuPont™ Tyvek® 500 ES. Camice con colletto e chiusura a gancio e anello sul collo. Cuciture orlate. Polsini in maglia. Laccetti bordati in vita a partire dai fianchi elasticizzati. Colore bianco.  Sviluppato per le squadre di risposta alle emergenze: migliore comfort con materiale due volte più traspirante rispetto a Tyvek® 500, soddisfa i requisiti di prestazione standard EN 13795-1 derivanti dal regolamento sui dispositivi medici e fornisce protezione contro i rischi biologici EN 14126.
*Prodotto su ordinazione. Termini e condizioni applicabili.</t>
  </si>
  <si>
    <t xml:space="preserve"> Tyvek® 500 Kittel TY703S ES</t>
  </si>
  <si>
    <t>DuPont™ Tyvek® 500 Kittel ES. Kittel mit Kragen und Klettverschluss am Hals. Versäuberungsnähte. Strickbündchen. Eingefasste Taillenbänder, angesetzt an den elastischen Seiten. Weiß.  Entwickelt für Noteinsatzkräfte: mehr Komfort dank doppelt so atmungsaktivem Tyvek® 500-Material, erfüllt die Standardleistungsanforderungen gemäß EN 13795-1, die sich aus der Verordnung über Medizinprodukte ergeben, und bietet Schutz vor biologischen Gefahren nach EN 14126.
*Einzelanfertigung. Es gelten die allgemeinen Geschäftsbedingungen.</t>
  </si>
  <si>
    <t>TJ198TWH0025ES</t>
  </si>
  <si>
    <t xml:space="preserve"> Tyvek® 800 TJ198T ES</t>
  </si>
  <si>
    <t>DuPont™ Tyvek® 800 ES. Hooded coverall. Stitched and over-taped seams. Thumb loops. Elastication at wrists, ankles and face. Elasticated waist (glued-in). Tyvek® zipper. Self-adhesive zipper and chin flap. White.  Developed for Emergency services teams: better comfort with best breathability for a Type 3 garment, meets EN 13795-1 High Performance requirements arising from the Medical Device Regulation and provides protection against biological hazard EN 14126.
*Made to order. Terms and conditions apply.</t>
  </si>
  <si>
    <t>DuPont™ Tyvek® 800 ES. Combinaison à cagoule. Coutures cousues et recouvertes. Passe-pouces. Élastiques aux poignets, aux chevilles et autour du visage. Élastique au niveau de la taille (collé). Fermeture à glissière en Tyvek®. Fermeture à rabat à patte autocollante. Blanc. Développée pour les équipes des services d'urgence : plus de confort et une meilleure respirabilité pour un vêtement de type 3, répond aux exigences de haute performance de la norme EN 13795-1 découlant du règlement relatif aux dispositifs médicaux et offre une protection contre les risques biologiques selon la norme EN 14126.
*Fait sur commande. Conditions générales de fabrication sur commande applicables.</t>
  </si>
  <si>
    <t>DuPont™ Tyvek® 800 ES. Mono con capucha. Costuras cosidas y recubiertas. Trabillas. Elásticos en muñecas, tobillos y cara. Cintura elástica (pegada). Cremallera Tyvek®. Solapa autoadhesiva para el mentón y la cremallera. Blanco. Desarrollado para equipos de servicios de emergencia: mayor comodidad con la mejor transpirabilidad para una prenda de tipo 3, cumple los requisitos de alto rendimiento EN 13795-1 derivados del Reglamento sobre productos sanitarios y ofrece protección frente al riesgo biológico EN 14126.
*Hecho por encargo. Se aplican los términos y condiciones.</t>
  </si>
  <si>
    <t>DuPont™ Tyvek® 800 ES. Tuta con cappuccio. Cuciture rinforzate e ricoperte con nastro adesivo. Elastici passadito. Polsini, caviglie e viso elasticizzati. Vita elasticizzata (incollata). Cerniera Tyvek®. Patta autoadesiva sul mento e sulla zip. Colore bianco. Sviluppato per le squadre di risposta alle emergenze: migliore comfort con la migliore traspirabilità per un indumento di Tipo 3, soddisfa i requisiti EN 13795-1 per le prestazioni di livello elevato derivanti dal regolamento sui dispositivi medici e fornisce protezione contro i rischi biologici EN 14126.
*Prodotto su ordinazione. Termini e condizioni applicabili.</t>
  </si>
  <si>
    <t>DuPont™ Tyvek® 800 ES. Schutzanzug mit Kapuze. Gesteppte und überklebte Nähte. Daumenschlaufen. Gummizüge an Handgelenken, Knöcheln und Gesicht. Gummizug in der Taille (eingeklebt). Tyvek®-Reißverschluss. Selbstklebende Reißverschluss- und Kinnabdeckung. Weiß. Entwickelt für Noteinsatzkräfte: mehr Komfort dank höchster Atmungsaktivität unter den Schutzanzügen des Typ 3, erfüllt die Hochleistungsanforderungen gemäß EN 13795-1, die sich aus der Verordnung über Medizinprodukte ergeben, und bietet Schutz vor biologischen Gefahren nach EN 14126.
*Einzelanfertigung. Es gelten die allgemeinen Geschäftsbedingungen.</t>
  </si>
  <si>
    <t>TY198SWH0025AV</t>
  </si>
  <si>
    <t xml:space="preserve"> Tyvek® 500 TY198S AV</t>
  </si>
  <si>
    <t>DuPont™ Tyvek® 500 AV. Hooded coverall. Ergonomic-protective design. Stitched external seams. Elasticated wrists, ankles and face. Elasticated waist (glued-in). Tyvek® zipper and flap. White. Developed for Emergency services teams: meets EN 13795-1 Standard Performance requirements arising from the Medical Device Regulation and reaching 98.0% on SARS-COV 2 after 15 min of exposure (ISO 18184).
*Made to order. Terms and conditions apply.</t>
  </si>
  <si>
    <t>DuPont™ Tyvek® 500 AV. Combinaison à cagoule. Conception protectrice ergonomique. Coutures externes cousues. Élastiques aux poignets, aux chevilles et autour du visage. Élastique au niveau de la taille (collé). Fermeture à glissière et rabat en Tyvek®. Blanc. Développée pour les équipes des services d'urgence : répond aux exigences de performance de la norme EN 13795-1 découlant du règlement relatif aux dispositifs médicaux et atteignant 98,0 % de protection contre le SARS-COV 2 après 15 minutes d'exposition (ISO 18184).
*Fait sur commande. Conditions générales de fabrication sur commande applicables.</t>
  </si>
  <si>
    <t>DuPont™ Tyvek® 500 AV. Mono con capucha. Diseño ergonómico-protector. Costuras externas cosidas. Muñecas, tobillos y cara con elástico. Cintura elástica (pegada). Cremallera y solapa Tyvek®. Blanco. Desarrollado para equipos de servicios de emergencia: cumple la norma EN 13795-1 Requisitos de rendimiento derivados del Reglamento sobre productos sanitarios y alcanza el 98,0% en SARS-COV 2 tras 15 min de exposición (ISO 18184).
*Hecho por encargo. Se aplican los términos y condiciones.</t>
  </si>
  <si>
    <t>DuPont™ Tyvek® 500 AV. Tuta con cappuccio. Design protettivo ergonomico. Cuciture rinforzate esterne. Polsini, caviglie e viso elasticizzati. Vita elasticizzata (incollata). Cerniera e patta Tyvek®. Colore bianco. Sviluppato per le squadre di risposta alle emergenze: soddisfa i requisiti di prestazione EN 13795-1 derivanti dal regolamento sui dispositivi medici e raggiunge il 98,0% su SARS-COV 2 dopo 15 minuti di esposizione (ISO 18184).
*Prodotto su ordinazione. Termini e condizioni applicabili.</t>
  </si>
  <si>
    <t xml:space="preserve">
DuPont™ Tyvek® 500 Kittel ES. Kittel mit Kragen und Klettverschluss am Hals. Versäuberungsnähte. Strickbündchen. Eingefasste Taillenbänder, angesetzt an den elastischen Seiten. Weiß.  Entwickelt für Noteinsatzkräfte: mehr Komfort dank doppelt so atmungsaktivem Tyvek® 500-Material, erfüllt die Standardleistungsanforderungen gemäß EN 13795-1, die sich aus der Verordnung über Medizinprodukte ergeben, und bietet Schutz vor biologischen Gefahren nach EN 14126.
*Einzelanfertigung. Es gelten die allgemeinen Geschäftsbedingungen.</t>
  </si>
  <si>
    <t xml:space="preserve">TYCHEM® </t>
  </si>
  <si>
    <t xml:space="preserve"> Tychem® 2000 C</t>
  </si>
  <si>
    <r>
      <t xml:space="preserve">Hooded coverall with elastic face opening and  adhesive chin flap for tight fit around respirator, stitched and </t>
    </r>
    <r>
      <rPr>
        <i/>
        <sz val="11"/>
        <color theme="1"/>
        <rFont val="Arial"/>
        <family val="2"/>
      </rPr>
      <t>over-taped seams, double self-adhesive zipper flap</t>
    </r>
    <r>
      <rPr>
        <sz val="11"/>
        <color theme="1"/>
        <rFont val="Arial"/>
        <family val="2"/>
      </rPr>
      <t>, elastic cuffs, ankles and waist,</t>
    </r>
    <r>
      <rPr>
        <i/>
        <sz val="11"/>
        <color theme="1"/>
        <rFont val="Arial"/>
        <family val="2"/>
      </rPr>
      <t xml:space="preserve"> Elasticated thumb loops**,</t>
    </r>
    <r>
      <rPr>
        <sz val="11"/>
        <color theme="1"/>
        <rFont val="Arial"/>
        <family val="2"/>
      </rPr>
      <t xml:space="preserve"> 100% particle tight fabric, excellent barrier against a broad range of concentrated INORGANIC chemicals and </t>
    </r>
    <r>
      <rPr>
        <i/>
        <sz val="11"/>
        <color theme="1"/>
        <rFont val="Arial"/>
        <family val="2"/>
      </rPr>
      <t xml:space="preserve">biological </t>
    </r>
    <r>
      <rPr>
        <sz val="11"/>
        <color theme="1"/>
        <rFont val="Arial"/>
        <family val="2"/>
      </rPr>
      <t>hazards. Antistatic treatment (inside).
*Made to order. Terms and conditions apply.
**Elasticated Thump loops for improved safety</t>
    </r>
  </si>
  <si>
    <t>Combinaison à capuche munie d'élastique pour le contour du visage et d'un rabat adhésif sur le menton pour un ajustement parfaitement étanche du masque respiratoire, coutures cousues et recouvertes, fermeture éclair double curseur sous rabat autoadhésif, élastique aux poignets, chevilles et à la taille, passe-pouce. Tissu 100% étanche aux particules, excellente barrière contre tout un éventail d'agents chimiques inorganiques concentrés et de risques d'origine biologique. Traitement antistatique (intérieur).
*Conditions générales de la fabrication sur commande applicables.</t>
  </si>
  <si>
    <t>Traje, capucha con elástico en cara y solapa adhesiva en mentón para un ajuste hermético alrededor del respirador, costuras cosidas y recubiertas, doble solapa autoadhesiva en cremallera, elástico en puños, tobillos y cintura, presillas para el pulgar, tejido 100% hermético contra partículas, excelente protección contra numerosas sustancias químicas inorgánicas concentradas y riesgos biológicos. Tratamiento antiestático (en el interior).
*Hecho por encargo. Aplicación de los términos y condiciones.</t>
  </si>
  <si>
    <t>Tuta con cappuccio, apertura elasticizzata attorno al viso e patta adesiva sul mento per un’aderenza perfetta al respiratore, cuciture rinforzate e nastrate, doppia patta autoadesiva copricerniera, elastico ai polsi, alle caviglie e in vita, elastico passadito, tessuto 100% impermeabile alle particelle, eccellente barriera contro una vasta gamma di agenti chimici inorganici concentrati e rischi biologici. Trattamento antistatico (sul lato interno).
*Prodotto su ordinazione, vedere i termini e le condizioni.</t>
  </si>
  <si>
    <t>Schutzanzug, Kapuze mit Gummizug und selbstklebender Kinnabdeckung für dichten Abschluss mit einer Atemschutzmaske; genähte und heißüberklebte Nähte, doppelte selbstklebende Reißverschlussabdeckung, Gummizüge an Arm- und Beinabschlüssen und in der Taille, Daumenschlaufen. 100 % partikeldichtes Material,  ausgezeichnete Barriere gegen eine Vielzahl konzentrierter anorganischer Chemikalien und biologische Gefahrstoffe. Antistatisch ausgerüstet (Innenseite).
*Einzelanfertigung. Es gelten die Allgemeinen Geschäftsbedingungen.</t>
  </si>
  <si>
    <t xml:space="preserve"> Tychem® 2000 C with socks</t>
  </si>
  <si>
    <r>
      <t>Hooded coverall with elastic face opening and  adhesive chin flap for tight fit around respirator, stitched and</t>
    </r>
    <r>
      <rPr>
        <i/>
        <sz val="11"/>
        <color theme="1"/>
        <rFont val="Arial"/>
        <family val="2"/>
      </rPr>
      <t xml:space="preserve"> over-taped seams, double self-adhesive zipper flap</t>
    </r>
    <r>
      <rPr>
        <sz val="11"/>
        <color theme="1"/>
        <rFont val="Arial"/>
        <family val="2"/>
      </rPr>
      <t xml:space="preserve">, elastic cuffs, ankles and waist, elasticated </t>
    </r>
    <r>
      <rPr>
        <i/>
        <sz val="11"/>
        <color theme="1"/>
        <rFont val="Arial"/>
        <family val="2"/>
      </rPr>
      <t>thumb loops**</t>
    </r>
    <r>
      <rPr>
        <sz val="11"/>
        <color theme="1"/>
        <rFont val="Arial"/>
        <family val="2"/>
      </rPr>
      <t xml:space="preserve"> and integrated SOCKS, and boot flaps. 100% particle tight fabric, excellent barrier against a broad range of concentrated INORGANIC chemicals and </t>
    </r>
    <r>
      <rPr>
        <i/>
        <sz val="11"/>
        <color theme="1"/>
        <rFont val="Arial"/>
        <family val="2"/>
      </rPr>
      <t>biological hazards</t>
    </r>
    <r>
      <rPr>
        <sz val="11"/>
        <color theme="1"/>
        <rFont val="Arial"/>
        <family val="2"/>
      </rPr>
      <t>. Antistatic treatment (inside). 
*Made to order. Terms and conditions apply. 
**Elasticated Thump loops for improved safety</t>
    </r>
  </si>
  <si>
    <t xml:space="preserve"> Tychem® 2000 C avec chaussettes</t>
  </si>
  <si>
    <t xml:space="preserve"> Tychem® 2000 C con calcetines</t>
  </si>
  <si>
    <t>Traje, capucha con elástico en cara y solapa adhesiva en mentón para un ajuste hermético alrededor del respirador, costuras cosidas y recubiertas, doble solapa autoadhesiva en cremallera, elástico en puños, tobillos y cintura, presillas para el pulgar y solapa para calcetines y botas integrada. Tejido 100% hermético contra particulas, excelente protección contra numerosas sustancias químicas inorgánicas concentradas y riesgos biológicos. Tratamiento antiestático (en el interior).
*Hecho por encargo. Aplicación de los términos y condiciones.</t>
  </si>
  <si>
    <t xml:space="preserve"> Tychem® 2000 C con calze</t>
  </si>
  <si>
    <t xml:space="preserve">Tuta  con cappuccio, apertura elasticizzata attorno al viso e patta adesiva sul mento per un’aderenza perfetta al respiratore, cuciture rinforzate e nastrate, doppia patta autoadesiva copricerniera, elastico ai polsi, alle caviglie e in vita, elastico passadito, calzini e patte copristivali integrati. Tessuto 100% impermeabile alle particelle, eccellente barriera contro una vasta gamma di agenti chimici inorganici concentrati e rischi biologici. Trattamento antistatico (sul lato interno).
*Prodotto su ordinazione, vedere i termini e le condizioni.
</t>
  </si>
  <si>
    <t xml:space="preserve"> Tychem® 2000 C mit Socken</t>
  </si>
  <si>
    <t>Schutzanzug, Kapuze mit Gummizug und selbstklebender Kinnabdeckung für dichten Abschluss mit einer Atemschutzmaske; genähte und heißüberklebte Nähte, doppelte selbstklebende Reißverschlussabdeckung, Gummizüge an Arm- und Beinabschlüssen und in der Taille, Daumenschlaufen sowie integrierte Socken und Stiefelabdeckung. 100 % partikeldichtes Material,  ausgezeichnete Barriere gegen eine Vielzahl konzentrierter anorganischer Chemikalien und biologische Gefahrstoffe. Antistatisch ausgerüstet (Innenseite). 
*Einzelanfertigung. Es gelten die Allgemeinen Geschäftsbedingungen.</t>
  </si>
  <si>
    <t xml:space="preserve"> Tychem® 4000 S</t>
  </si>
  <si>
    <t>Comfortable alternative against a broad range of INORGANIC and ORGANIC chemicals.The new, supple and lightweight Tychem® 4000 S coverall provides a new alternative for workers seeking safe and comfortable protection in more demanding applications. Hooded coverall with elastic face opening for tight fit around respirator and internal elastics for comfort. Stitched and over-taped seams. DOUBLE CUFF and thumb loops. DOUBLE ZIPPERS with resealable flaps. Elastication at wrists, ankles, face and waist. White. Antistatic treatment (inside).</t>
  </si>
  <si>
    <t>La combinaison souple et légère de Tychem® 4000 S est une nouvelle alternative offerte aux professionnels qui recherchent une protection efficace et confortable dans des applications plus exigeantes.
Combinaison à capuche. Coutures cousues et recouvertes. Double manches et passe- pouce. Fermeture éclair double curseur sous rabat amovible. Elastique aux poignets, chevilles, tour du visage et à la taille. Blanc. Traitement antistatique (intérieur).</t>
  </si>
  <si>
    <t>TYCHEM® 4000 S El nuevo traje flexible y ligero TYCHEM® 4000 S ofrece una nueva alternativa para los usuarios que buscan una protección segura y cómoda en las aplicaciones más exigentes. Traje con capucha. Costuras cosidas y recubiertas. Sistema de puño doble y anillo en el pulgar. Cremallera doble con solapa resellable. Elástico en puños, tobillos, cara y cintura. Blanco. Tratamiento antiestático (en el interior).</t>
  </si>
  <si>
    <t xml:space="preserve">La tuta Tychem® 4000 S flessibile e leggera rappresenta una nuova alternativa per i lavoratori alla ricerca di una protezione sicura e confortevole per le attività più impegnative. 
Tuta con cappuccio. Cuciture rinforzate e nastrate. Doppio elastico ai polsi e passadito. Cerniere doppie con patta richiudibile. Elastico ai polsi, alle caviglie, attorno al viso e in vita. Bianco. Trattamento antistatico (sul lato interno).
</t>
  </si>
  <si>
    <t>Der weiche und leichte Tychem® 4000 S Schutzanzug bietet Arbeitern, die zuverlässigen und komfortablen Schutz bei anspruchsvolleren Anwendungen benötigen, eine neue Alternative. Anzug mit Kapuze. Genähte und heißüberklebte Nähte. Doppelärmel und Daumenschlaufen. Doppelreißverschluss mit wiederverschließbarer Abdeckung. Gummizüge an Arm- und Beinabschlüssen, der Kapuze und in der Taille. Weiß. Antistatisch ausgerüstet (Innenseite).</t>
  </si>
  <si>
    <t xml:space="preserve"> Tychem® 4000 S with socks</t>
  </si>
  <si>
    <t xml:space="preserve">Comfortable alternative against a broad range of INORGANIC and ORGANIC chemicals.The new, supple and lightweight Tychem® 4000 S coverall provides a new alternative for workers seeking safe and comfortable protection in more demanding applications. Coverall with attached SOCKS and boot flap. Hood with elastic face opening for tight fit around respirator and internal elastics for comfort. Stitched and over-taped seams. DOUBLE CUFF and thumb loops. DOUBLE ZIPPERS with resealable flaps. Elastication at wrists, ankles, face and waist. White. Antistatic treatment (inside). *Made to order. Terms and conditions apply. </t>
  </si>
  <si>
    <t xml:space="preserve"> Tychem® 4000 S avec chaussettes</t>
  </si>
  <si>
    <t>La combinaison souple et légère de Tychem® 4000 S est une nouvelle alternative offerte aux professionnels qui recherchent une protection efficace et confortable dans des applications plus exigeantes. 
Combinaison à capuche. Chaussettes attachées et couvre bottes. Coutures cousues et recouvertes. Double manches et passe-pouce. fermeture éclair double curseur sous rabat amovible. Elastique aux poignets, chevilles, tour du visage et à la taille. Blanc. Traitement antistatique (intérieur - Voir mode d'emploi). 
*Conditions générales de la fabrication sur commande applicables.</t>
  </si>
  <si>
    <t xml:space="preserve"> Tychem® 4000 S con calcetines</t>
  </si>
  <si>
    <t xml:space="preserve">El nuevo traje flexible y ligero TYCHEM® 4000 S ofrece una nueva alternativa para los usuarios que buscan una protección segura y cómoda en las aplicaciones más exigentes. Traje con capucha. Calcetines integrados y solapa de bota. Costuras cosidas y recubiertas. Sistema de puño doble y anillo en el pulgar. Cremallera doble con solapa resellable. Elástico en puños, tobillos, cara y cintura. Blanco. Tratamiento antiestático (en el interior - Ver instrucciones de uso).
*Hecho por encargo. Aplicación de los términos y condiciones. </t>
  </si>
  <si>
    <t xml:space="preserve"> Tychem® 4000 S con calze</t>
  </si>
  <si>
    <t xml:space="preserve">La tuta Tychem® 4000 S flessibile e leggera rappresenta una nuova alternativa per i lavoratori alla ricerca di una protezione sicura e confortevole per le attività più impegnative. 
Tuta con cappuccio. Calzini e patta copristivali a corredo. Cuciture rinforzate e nastrate. Doppio elastico ai polsi e passadito. Cerniere doppie con patta richiudibile. Elastico ai polsi, alle caviglie, attorno al viso e in vita. Bianco. Trattamento antistatico (sul lato interno - Vedere le istruzioni per l'uso). 
*Prodotto su ordinazione, vedere i termini e le condizioni.
</t>
  </si>
  <si>
    <t xml:space="preserve"> Tychem® 4000 S mit Socken</t>
  </si>
  <si>
    <t>Der weiche und leichte Tychem® 4000 S Schutzanzug bietet Arbeitern, die zuverlässigen und komfortablen Schutz bei anspruchsvolleren Anwendungen benötigen, eine neue Alternative. Anzug mit Kapuze. Integrierte Socken und Stiefelabdeckung. Genähte und heißüberklebte Nähte. Doppelärmel und Daumenschlaufen. Doppelreißverschluss mit wiederverschließbarer Abdeckung. Gummizüge an Arm- und Beinabschlüssen, der Kapuze und in der Taille. Weiß. Antistatisch ausgerüstet (Innenseite - Siehe Gebrauchsanweisung). 
*Einzelanfertigung. Es gelten die Allgemeinen Geschäftsbedingungen.</t>
  </si>
  <si>
    <t xml:space="preserve"> Tychem® 6000 F Orange</t>
  </si>
  <si>
    <r>
      <t xml:space="preserve">Hooded coverall with elastic face opening and  chin flap for tight fit around respirator, stitched and </t>
    </r>
    <r>
      <rPr>
        <i/>
        <sz val="11"/>
        <color theme="1"/>
        <rFont val="Arial"/>
        <family val="2"/>
      </rPr>
      <t>over-taped seams, double self-adhesive zipper flap</t>
    </r>
    <r>
      <rPr>
        <sz val="11"/>
        <color theme="1"/>
        <rFont val="Arial"/>
        <family val="2"/>
      </rPr>
      <t xml:space="preserve">, elastic cuffs, ankles and waist, </t>
    </r>
    <r>
      <rPr>
        <i/>
        <sz val="11"/>
        <color theme="1"/>
        <rFont val="Arial"/>
        <family val="2"/>
      </rPr>
      <t>thumb loops</t>
    </r>
    <r>
      <rPr>
        <sz val="11"/>
        <color theme="1"/>
        <rFont val="Arial"/>
        <family val="2"/>
      </rPr>
      <t xml:space="preserve">. 100% particle tight fabric,  excellent barrier against a broad range of ORGANIC chemicals, highly concentrated INORGANIC chemicals and </t>
    </r>
    <r>
      <rPr>
        <i/>
        <sz val="11"/>
        <color theme="1"/>
        <rFont val="Arial"/>
        <family val="2"/>
      </rPr>
      <t>biological hazards</t>
    </r>
    <r>
      <rPr>
        <sz val="11"/>
        <color theme="1"/>
        <rFont val="Arial"/>
        <family val="2"/>
      </rPr>
      <t>. Antistatic treatment (inside). 
*Made to order. Terms and conditions apply.</t>
    </r>
  </si>
  <si>
    <t>Combinaison à capuche munie d'élastique pour le contour du visage et rabat sur le menton assurant un ajustement parfaitement étanche du masque respiratoire, coutures cousues et recouvertes, système de fermeture éclair sous double rabat, élastique aux poignets, chevilles et à la taille, passe-pouce. Tissu 100% étanche aux particules, excellente barrière contre tout un éventail de substances chimiques organiques, de substances chimiques inorganiques très concentrées et de risques d'origine biologique. Traitement antistatique (intérieur).
*Conditions générales de la fabrication sur commande applicables.</t>
  </si>
  <si>
    <t xml:space="preserve"> Tychem® 6000 F naranja</t>
  </si>
  <si>
    <t>Traje, capucha con elástico en cara y solapa adhesiva en mentón para un ajuste hermético alrededor del respirador, costuras cosidas y recubiertas, doble solapa autoadhesiva en cremallera, elástico en puños, tobillos y cintura, presillas para el pulgar. Tejido 100% hermético contra particulas, excelente protección contra numerosas sustancias químicas inorgánicas concentradas y riesgos biológicos. Tratamiento antiestático (en el interior).
*Fabricación por encargo. Se aplican los términos y condiciones.</t>
  </si>
  <si>
    <t xml:space="preserve"> Tychem® 6000 F Arancione</t>
  </si>
  <si>
    <t>Tuta con cappuccio, apertura elasticizzata attorno al viso e patta sul mento per un’aderenza perfetta al respiratore, cuciture rinforzate e nastrate, doppia patta autoadesiva copricerniera, elastico ai polsi, alle caviglie e in vita ed elastico passadito. Tessuto 100% impermeabile alle particelle, eccellente barriera contro una vasta gamma di agenti chimici organici, agenti chimici inorganici ad alta concentrazione e rischi biologici. Trattamento antistatico (sul lato interno).
*Prodotto su ordinazione. Vedere i termini e le condizioni.</t>
  </si>
  <si>
    <t>Schutzanzug, Kapuze mit Gummizug &amp; Kinnabdeckung für dichten Abschluss mit einer Atemschutzmaske, genähte und heißüberklebte Nähte, doppelte selbstklebende Reißverschlussabdeckung, Gummizüge an Arm- und Beinabschlüssen und in der Taille, Daumenschlaufen. 100 % partikeldichtes Material,  ausgezeichnete Barriere gegen eine Vielzahl organischer und hochkonzentrierter anorganischer Chemikalien und biologische Gefahrstoffe. Antistatisch ausgerüstet (Innenseite).
*Einzelanfertigung. Es gelten die Allgemeinen Geschäftsbedingungen.</t>
  </si>
  <si>
    <t xml:space="preserve"> Tychem® 6000 F Grey</t>
  </si>
  <si>
    <r>
      <t xml:space="preserve">Hooded coverall with elastic face opening and  chin flap for tight fit around respirator, stitched and </t>
    </r>
    <r>
      <rPr>
        <i/>
        <sz val="11"/>
        <color theme="1"/>
        <rFont val="Arial"/>
        <family val="2"/>
      </rPr>
      <t>over-taped seams, double self-adhesive zipper flap,</t>
    </r>
    <r>
      <rPr>
        <sz val="11"/>
        <color theme="1"/>
        <rFont val="Arial"/>
        <family val="2"/>
      </rPr>
      <t xml:space="preserve"> elastic cuffs, ankles and waist, </t>
    </r>
    <r>
      <rPr>
        <i/>
        <sz val="11"/>
        <color theme="1"/>
        <rFont val="Arial"/>
        <family val="2"/>
      </rPr>
      <t>thumb loops</t>
    </r>
    <r>
      <rPr>
        <sz val="11"/>
        <color theme="1"/>
        <rFont val="Arial"/>
        <family val="2"/>
      </rPr>
      <t xml:space="preserve">. 100% particle tight fabric,  excellent barrier against a broad range of ORGANIC chemicals, highly concentrated INORGANIC chemicals and </t>
    </r>
    <r>
      <rPr>
        <i/>
        <sz val="11"/>
        <color theme="1"/>
        <rFont val="Arial"/>
        <family val="2"/>
      </rPr>
      <t>biological hazards.</t>
    </r>
    <r>
      <rPr>
        <sz val="11"/>
        <color theme="1"/>
        <rFont val="Arial"/>
        <family val="2"/>
      </rPr>
      <t xml:space="preserve"> Antistatic treatment (inside).</t>
    </r>
  </si>
  <si>
    <t xml:space="preserve"> Tychem® 6000 F Gris</t>
  </si>
  <si>
    <t>Combinaison à capuche munie d'élastique pour le contour du visage et rabat sur le menton assurant un ajustement parfaitement étanche du masque respiratoire, coutures cousues et recouvertes, système de fermeture éclair sous double rabat, élastique aux poignets, chevilles et à la taille, passe-pouce. Tissu 100% étanche aux particules, excellente barrière contre tout un éventail de substances chimiques organiques, de substances chimiques inorganiques très concentrées et de risques d'origine biologique. Traitement antistatique (intérieur).</t>
  </si>
  <si>
    <t>Traje, capucha con elástico en cara y solapa adhesiva en mentón para un ajuste hermético alrededor del respirador, costuras cosidas y recubiertas, doble solapa autoadhesiva en cremallera, elástico en puños, tobillos y cintura, presillas para el pulgar. Tejido 100% hermético contra particulas, excelente protección contra numerosas sustancias químicas inorgánicas concentradas y riesgos biológicos. Tratamiento antiestático (en el interior).</t>
  </si>
  <si>
    <t xml:space="preserve"> Tychem® 6000 F Grigio</t>
  </si>
  <si>
    <t xml:space="preserve">Tuta con cappuccio, apertura elasticizzata attorno al viso e patta sul mento per un’aderenza perfetta al respiratore, cuciture rinforzate e nastrate, doppia patta autoadesiva copricerniera, elastico ai polsi, alle caviglie e in vita ed elastico passadito. Tessuto 100% impermeabile alle particelle, eccellente barriera contro una vasta gamma di agenti chimici organici, agenti chimici inorganici ad alta concentrazione e rischi biologici. Trattamento antistatico (sul lato interno).    </t>
  </si>
  <si>
    <t xml:space="preserve"> Tychem® 6000 F Grau</t>
  </si>
  <si>
    <t>Schutzanzug, Kapuze mit Gummizug und Kinnabdeckung für dichten Abschluss mit einer Atemschutzmaske, genähte und heißüberklebte Nähte, doppelte selbstklebende Reißverschlussabdeckung, Gummizüge an Arm- und Beinabschlüssen und in der Taille, Daumenschlaufen. 100 % partikeldichtes Material,  ausgezeichnete Barriere gegen eine Vielzahl organischer und hochkonzentrierter anorganischer Chemikalien und biologische Gefahrstoffe. Antistatisch ausgerüstet (Innenseite).</t>
  </si>
  <si>
    <t xml:space="preserve"> Tychem® 6000 F with socks</t>
  </si>
  <si>
    <r>
      <t xml:space="preserve">Hooded coverall with elastic face opening and  chin flap for tight fit around respirator, stitched and </t>
    </r>
    <r>
      <rPr>
        <i/>
        <sz val="11"/>
        <color theme="1"/>
        <rFont val="Arial"/>
        <family val="2"/>
      </rPr>
      <t>over-taped seams, double self-adhesive zipper flap,</t>
    </r>
    <r>
      <rPr>
        <sz val="11"/>
        <color theme="1"/>
        <rFont val="Arial"/>
        <family val="2"/>
      </rPr>
      <t xml:space="preserve"> elastic cuffs, ankles and waist, </t>
    </r>
    <r>
      <rPr>
        <i/>
        <sz val="11"/>
        <color theme="1"/>
        <rFont val="Arial"/>
        <family val="2"/>
      </rPr>
      <t>thumb loops</t>
    </r>
    <r>
      <rPr>
        <sz val="11"/>
        <color theme="1"/>
        <rFont val="Arial"/>
        <family val="2"/>
      </rPr>
      <t xml:space="preserve">, integrated SOCKS and  boot flaps. 100% particle tight fabric,  excellent barrier against a broad range of ORGANIC chemicals, highly concentrated INORGANIC chemicals and </t>
    </r>
    <r>
      <rPr>
        <i/>
        <sz val="11"/>
        <color theme="1"/>
        <rFont val="Arial"/>
        <family val="2"/>
      </rPr>
      <t>biological hazards</t>
    </r>
    <r>
      <rPr>
        <sz val="11"/>
        <color theme="1"/>
        <rFont val="Arial"/>
        <family val="2"/>
      </rPr>
      <t>. Antistatic treatment (inside).
*Made to order. Terms and conditions apply.</t>
    </r>
  </si>
  <si>
    <t xml:space="preserve"> Tychem® 6000 F avec chaussettes</t>
  </si>
  <si>
    <t xml:space="preserve">Combinaison à capuche munie d'élastique pour le contour du visage et rabat sur le menton assurant un ajustement parfaitement étanche du masque respiratoire, coutures cousues et recouvertes, système de fermeture éclair sous double rabat, élastique aux poignets, chevilles et à la taille, passe-pouce, chaussettes intégrées et couvre-bottes. Tissu 100% étanche aux particules, excellente barrière contre tout un éventail de substances chimiques organiques, de substances chimiques inorganiques très concentrées et de risques d'origine biologique. Traitement antistatique (intérieur).
*Conditions générales de la fabrication sur commande applicables. </t>
  </si>
  <si>
    <t xml:space="preserve"> Tychem® 6000 F con calcetines</t>
  </si>
  <si>
    <t xml:space="preserve"> Traje, capucha con elástico en cara y solapa adhesiva en mentón para un ajuste hermético alrededor del respirador, costuras cosidas y recubiertas, doble solapa autoadhesiva en cremallera, elástico en puños, tobillos y cintura, presillas para el pulgar y solapa para calcetines y botas integrada. Tejido 100% hermético contra particulas, excelente protección contra numerosas sustancias químicas inorgánicas concentradas y riesgos biológicos. Tratamiento antiestático (en el interior). 
*Hecho por encargo. Aplicación de los términos y condiciones.</t>
  </si>
  <si>
    <t xml:space="preserve"> Tychem® 6000 F con calze</t>
  </si>
  <si>
    <t xml:space="preserve">Tuta con cappuccio, apertura elasticizzata attorno al viso e patta adesiva sul mento per un’aderenza perfetta al respiratore, cuciture rinforzate e nastrate, doppia patta autoadesiva copricerniera, elastico ai polsi, alle caviglie e in vita, elastico passadito, calzini e patte copristivali integrati. Tessuto 100% impermeabile alle particelle, eccellente barriera contro una vasta gamma di agenti chimici organici, agenti chimici inorganici ad alta concentrazione e rischi biologici. Trattamento antistatico (sul lato interno).
*Prodotto su ordinazione, vedere i termini e le condizioni.
</t>
  </si>
  <si>
    <t xml:space="preserve"> Tychem® 6000 F mit Socken</t>
  </si>
  <si>
    <t>Schutzanzug, Kapuze mit Gummizug und Kinnabdeckung für dichten Abschluss mit einer Atemschutzmaske, überklebte Nähte, doppelte selbstklebende Reißverschlussabdeckung, Gummizüge an Arm- und Beinabschlüssen und in der Taille, Daumenschlaufen sowie integrierte Socken und Stiefelabdeckung. 100 % partikeldichtes Material,  ausgezeichnete Barriere gegen eine Vielzahl organischer und hochkonzentrierter anorganischer Chemikalien und biologische Gefahrstoffe. Antistatisch ausgerüstet (Innenseite).
*Einzelanfertigung. Es gelten die Allgemeinen Geschäftsbedingungen.</t>
  </si>
  <si>
    <t xml:space="preserve"> Tychem® 6000 F with dissipative socks</t>
  </si>
  <si>
    <r>
      <t>Hooded coverall with elastic face opening and  chin flap for tight fit around respirator, stitched and</t>
    </r>
    <r>
      <rPr>
        <i/>
        <sz val="11"/>
        <color theme="1"/>
        <rFont val="Arial"/>
        <family val="2"/>
      </rPr>
      <t xml:space="preserve"> over-taped seams, double self-adhesive zipper flap</t>
    </r>
    <r>
      <rPr>
        <sz val="11"/>
        <color theme="1"/>
        <rFont val="Arial"/>
        <family val="2"/>
      </rPr>
      <t xml:space="preserve">, elastic cuffs, ankles and waist, </t>
    </r>
    <r>
      <rPr>
        <i/>
        <sz val="11"/>
        <color theme="1"/>
        <rFont val="Arial"/>
        <family val="2"/>
      </rPr>
      <t>thumb loops,</t>
    </r>
    <r>
      <rPr>
        <sz val="11"/>
        <color theme="1"/>
        <rFont val="Arial"/>
        <family val="2"/>
      </rPr>
      <t xml:space="preserve"> integrated DISSIPATIVE SOCKS and  boot flaps. 100% particle tight fabric,  excellent barrier against a broad range of ORGANIC chemicals, highly concentrated INORGANIC chemicals and </t>
    </r>
    <r>
      <rPr>
        <i/>
        <sz val="11"/>
        <color theme="1"/>
        <rFont val="Arial"/>
        <family val="2"/>
      </rPr>
      <t>biological hazards.</t>
    </r>
    <r>
      <rPr>
        <sz val="11"/>
        <color theme="1"/>
        <rFont val="Arial"/>
        <family val="2"/>
      </rPr>
      <t xml:space="preserve"> Antistatic treatment (inside). 
*Made to order. Terms and conditions apply.</t>
    </r>
  </si>
  <si>
    <t xml:space="preserve"> Tychem® 6000 F avec chaussettes dissipatives</t>
  </si>
  <si>
    <t>Combinaison à capuche avec ouverture élastique au niveau du visage et rabat au menton pour un ajustement optimal autour du masque respiratoire, coutures piquées et surcollées, fermeture à glissière sous rabat double et auto-adhésif, élastique au niveau des poignets, de la taille et des chevilles, passe-pouces, chaussettes dissipatives intégrées et couvre-bottes. Tissu 100% étanche aux particules, excellente barrière contre une large gamme de substances chimiques organiques, de substances chimiques inorganiques très concentrées et de dangers biologiques. Traitement antistatique (intérieur). 
*Conditions générales de la fabrication sur commande applicables.</t>
  </si>
  <si>
    <t xml:space="preserve"> Tychem® 6000 F con calcetines disipadores</t>
  </si>
  <si>
    <t>Mono con capucha, apertura elástica en la cara y solapa en el mentón para un ajuste perfecto alrededor del respirador, costuras cosidas y recubiertas, cremallera y solapa dobles y autoadhesivas, elásticos en puños, tobillos y cintura, presillas para el pulgar, calcetines con capacidad disipadora integrados y solapas para botas. El tejido 100% hermético contra las partículas sirve como excelente barrera frente a una gran cantidad de sustancias químicas orgánicas, así como inorgánicas muy concentradas y riesgos biológicos. Tratamiento antiestático (en el interior). 
*Fabricación por encargo. Se aplican los términos y condiciones.</t>
  </si>
  <si>
    <t xml:space="preserve"> Tychem® 6000 F con calze dissipative</t>
  </si>
  <si>
    <t xml:space="preserve">Tuta dotata di cappuccio con apertura elasticizzata intorno al viso e mentoniera per un'aderenza perfetta al respiratore, cuciture rinforzate e nastrate, doppia patta copricerniera autoadesiva, polsi, caviglie e vita elasticizzati, passapollici, calzini integrati e patte copristivali. Tessuto 100% impermeabile alle particelle, eccellente barriera contro una vasta gamma di agenti chimici organici e inorganici altamente concentrati e rischi biologici. Trattamento antistatico (sul lato interno). 
*Prodotto su ordinazione. Vedere i termini e le condizioni.
</t>
  </si>
  <si>
    <t xml:space="preserve"> Tychem® 6000 F mit ableitfähigen Socken</t>
  </si>
  <si>
    <t>Anzug mit Kapuze und Gummizug an Gesichtsöffnung, Kinnabdeckung für engen Sitz an Atemschutzmaske, genähten und überklebten Nähten, doppelseitig selbstklebender Reißverschlussabdeckung, Gummizügen an Arm- und Beinabschlüssen und in der Taille, Daumenschlaufen, integrierten ableitfähigen Socken und Stiefelabdeckung. 100 % partikeldichtes Material, sehr hohe Barriere gegen zahlreiche organische Chemikalien, hochkonzentrierte anorganische Chemikalien und biologische Gefahrenstoffe. Antistatische Ausrüstung (innen). 
*Einzelanfertigung. Es gelten die Allgemeinen Geschäftsbedingungen.</t>
  </si>
  <si>
    <t xml:space="preserve">Tychem® 6000 F Plus </t>
  </si>
  <si>
    <r>
      <t xml:space="preserve">Hooded coverall with elastic face opening and chin flap for tight fit around respirator, stitched and </t>
    </r>
    <r>
      <rPr>
        <i/>
        <sz val="11"/>
        <color theme="1"/>
        <rFont val="Arial"/>
        <family val="2"/>
      </rPr>
      <t>over-taped seams, double self-adhesive zipper flap</t>
    </r>
    <r>
      <rPr>
        <sz val="11"/>
        <color theme="1"/>
        <rFont val="Arial"/>
        <family val="2"/>
      </rPr>
      <t xml:space="preserve">, DOUBLE ZIPPER and DOUBLE CUFFS, elastic cuffs, ankles and waist, </t>
    </r>
    <r>
      <rPr>
        <i/>
        <sz val="11"/>
        <color theme="1"/>
        <rFont val="Arial"/>
        <family val="2"/>
      </rPr>
      <t>thumb loops.</t>
    </r>
    <r>
      <rPr>
        <sz val="11"/>
        <color theme="1"/>
        <rFont val="Arial"/>
        <family val="2"/>
      </rPr>
      <t xml:space="preserve"> 100% particle tight fabric,  excellent barrier against a broad range of ORGANIC chemicals, highly concentrated INORGANIC chemicals and </t>
    </r>
    <r>
      <rPr>
        <i/>
        <sz val="11"/>
        <color theme="1"/>
        <rFont val="Arial"/>
        <family val="2"/>
      </rPr>
      <t>biological hazards</t>
    </r>
    <r>
      <rPr>
        <sz val="11"/>
        <color theme="1"/>
        <rFont val="Arial"/>
        <family val="2"/>
      </rPr>
      <t>. Antistatic treatment (inside).
*Made to order. Terms and conditions apply.</t>
    </r>
  </si>
  <si>
    <t xml:space="preserve"> Tychem® 6000 F Plus  </t>
  </si>
  <si>
    <t xml:space="preserve">Combinaison à capuche avec ouverture élastique au niveau du visage et rabat au menton pour un ajustement optimal autour du masque respiratoire, coutures piquées et surcollées, fermeture à glissière sous rabat double et auto-adhésif, double fermeture à glissière et double poignet, élastique au niveau des poignets, de la taille et des chevilles, passe-pouces. Tissu 100% étanche aux particules, excellente barrière contre une large gamme de substances chimiques organiques, de substances chimiques inorganiques très concentrées et de dangers biologiques. Traitement antistatique (intérieur).
*Conditions générales de la fabrication sur commande applicables. </t>
  </si>
  <si>
    <t xml:space="preserve"> Tychem® 6000 F Plus</t>
  </si>
  <si>
    <t>Protección fiable ante un gran número de sustancias químicas y riesgos biológicos con un diseño MEJORADO.
Este mono con capucha cuenta con una apertura elástica en la cara y una solapa en el mentón para un ajuste perfecto alrededor del respirador. Presenta costuras cosidas y recubiertas, cremallera y solapa dobles y autoadhesivas, cremallera y puños dobles, elásticos en puños, tobillos y cintura y presilla para el pulgar. El tejido 100% hermético contra las partículas sirve como excelente barrera contra una gran cantidad de sustancias químicas orgánicas, así como inorgánicas muy concentradas y riesgos biológicos. Tratamiento antiestático (en el interior).
*Hecho por encargo. Se aplican los términos y condiciones.</t>
  </si>
  <si>
    <t xml:space="preserve">Protezione affidabile da un'ampia gamma di agenti chimici e biologici con un design MIGLIORATO!
Tuta con cappuccio con apertura elasticizzata intorno al viso e mentoniera per un'aderenza perfetta al respiratore, cuciture rinforzate e nastrate, doppia patta copricerniera autoadesiva, doppie cerniere e doppi polsini, polsi, caviglie e vita elasticizzati, passapollici. Tessuto 100% impermeabile alle particelle, eccellente barriera contro una vasta gamma di agenti chimici organici e inorganici altamente concentrati e rischi biologici. Trattamento antistatico (sul lato interno).
*Prodotto su ordinazione, vedere i termini e le condizioni.
</t>
  </si>
  <si>
    <t>Anzug mit Kapuze und Gummizug an Gesichtsöffnung, Kinnabdeckung für engen Sitz an Atemschutzmaske, genähten und überklebten Nähten, doppelseitige selbstklebende Reißverschlussabdeckung, Doppelreißverschlusssystem und Doppelmanschetten, Gummizügen an Arm- und Beinabschlüssen und in der Taille, Daumenschlaufen. 100 % partikeldichtes Material, sehr hohe Barriere gegen zahlreiche organische Chemikalien, hochkonzentrierte anorganische Chemikalien und biologische Gefahrenstoffe. Antistatische Ausrüstung (innen).
*Einzelanfertigung. Es gelten die Allgemeinen Geschäftsbedingungen.</t>
  </si>
  <si>
    <t xml:space="preserve"> Tychem® 6000 F Plus with dissipative socks</t>
  </si>
  <si>
    <r>
      <t xml:space="preserve">Hooded coverall with elastic face opening and chin flap for tight fit around respirator, stitched and </t>
    </r>
    <r>
      <rPr>
        <i/>
        <sz val="11"/>
        <color theme="1"/>
        <rFont val="Arial"/>
        <family val="2"/>
      </rPr>
      <t>over-taped seams, double self-adhesive zipper flap</t>
    </r>
    <r>
      <rPr>
        <sz val="11"/>
        <color theme="1"/>
        <rFont val="Arial"/>
        <family val="2"/>
      </rPr>
      <t xml:space="preserve">, DOUBLE ZIPPER and DOUBLE CUFFS, elastic cuffs, ankles and waist, </t>
    </r>
    <r>
      <rPr>
        <i/>
        <sz val="11"/>
        <color theme="1"/>
        <rFont val="Arial"/>
        <family val="2"/>
      </rPr>
      <t xml:space="preserve">thumb loops,  integrated DISSIPATIVE SOCKS and  boot flaps. </t>
    </r>
    <r>
      <rPr>
        <sz val="11"/>
        <color theme="1"/>
        <rFont val="Arial"/>
        <family val="2"/>
      </rPr>
      <t>100% particle tight fabric,  excellent barrier against a broad range of ORGANIC chemicals, highly concentrated INORGANIC chemicals and biological hazards. Antistatic treatment (inside).
*Made to order. Terms and conditions apply.</t>
    </r>
  </si>
  <si>
    <t xml:space="preserve"> Tychem® 6000 F Plus avec chaussettes dissipatives </t>
  </si>
  <si>
    <t xml:space="preserve">Combinaison à capuche munie d'élastique pour le contour du visage et rabat sur le menton assurant un ajustement parfaitement étanche du masque respiratoire, coutures cousues et recouvertes, système de fermeture éclair sous double rabat, élastique aux poignets, chevilles et à la taille, passe-pouce, chaussettes dissipatives intégrées et couvre-bottes. Matériau 100% étanche aux particules, excellente barrière contre tout un éventail de substances chimiques organiques, de substances chimiques inorganiques très concentrées et de risques d'origine biologique. Traitement antistatique (intérieur).
*Conditions générales de la fabrication sur commande applicables. </t>
  </si>
  <si>
    <t xml:space="preserve"> Tychem® 6000 F Plus con calcetines disipativos</t>
  </si>
  <si>
    <t>Traje con capucha con abertura elástica en la cara y solapa en la barbilla para un ajuste ceñido alrededor del respirador, costuras cosidas y superpuestas, solapa con doble cremallera autoadhesiva, DOBLE CREMALLERA y PUÑOS DOBLES. Puños, tobillos y cintura elásticos, presillas para los pulgares, calcetines integrados y solapa cubre botas. Tejido 100% resistente a las partículas, excelente barrera contra una amplia gama de productos químicos ORGÁNICOS, productos químicos INORGÁNICOS altamente concentrados y riesgos biológicos. Tratamiento antiestático (interior).
*Hecho por encargo. Se aplican los términos y condiciones.</t>
  </si>
  <si>
    <t xml:space="preserve"> TYCHEM® 6000 F Plus con calzini dissipativi </t>
  </si>
  <si>
    <t>Tuta con cappuccino, apertura elastica per il viso e patta sul mento per una maggiore aderenza al respiratore, cuciture ricoperte con nastro protettivo, patta autoadesiva con cerniera doppia, DOPPIE CERNIERE e DOPPI POLSINI, polsini elastici, caviglie e vita elasticizzate, elastici passadito, CALZE DISSIPATIVE integrate e linguette dello stivale. Tessuto 100% anti-penetrazione di particelle, eccellente protezione da un'ampia gamma di sostanze chimiche ORGANICHE, sostanze chimiche INORGANICHE ad alta concentrazione e minacce biologiche. Trattamento antistatico (nella parte interna)
*Prodotto su ordinazione, vedere i termini e le condizioni.</t>
  </si>
  <si>
    <t xml:space="preserve"> Tychem® 6000 F Plus mit ableitfähigen Socken </t>
  </si>
  <si>
    <t>Anzug mit Kapuze und Gummizug an Gesichtsöffnung, Kinnabdeckung für engen Sitz an Atemschutzmaske, genähten und überklebten Nähten, doppelseitige selbstklebende Reißverschlussabdeckung,  Doppelreißverschlusssystem und Doppelmanschetten, Gummizügen an Arm- und Beinabschlüssen und in der Taille, Daumenschlaufen, integrierten ableitfähigen Socken und Stiefelabdeckung. 100 % partikeldichtes Material, sehr hohe Barriere gegen zahlreiche organische Chemikalien, hochkonzentrierte anorganische Chemikalien und biologische Gefahrenstoffe. Antistatische Ausrüstung (innen). 
*Einzelanfertigung. Es gelten die Allgemeinen Geschäftsbedingungen.</t>
  </si>
  <si>
    <t xml:space="preserve"> Tychem® 6000 F Plus with attached gloves</t>
  </si>
  <si>
    <r>
      <t xml:space="preserve">Hooded coverall with elastic face opening and chin flap for tight fit around respirator, stitched and </t>
    </r>
    <r>
      <rPr>
        <i/>
        <sz val="11"/>
        <color theme="1"/>
        <rFont val="Arial"/>
        <family val="2"/>
      </rPr>
      <t>over-taped seams, double self-adhesive zipper flap</t>
    </r>
    <r>
      <rPr>
        <sz val="11"/>
        <color theme="1"/>
        <rFont val="Arial"/>
        <family val="2"/>
      </rPr>
      <t xml:space="preserve">, DOUBLE ZIPPER and DOUBLE CUFFS, elastic cuffs, ankles and waist, </t>
    </r>
    <r>
      <rPr>
        <i/>
        <sz val="11"/>
        <color theme="1"/>
        <rFont val="Arial"/>
        <family val="2"/>
      </rPr>
      <t xml:space="preserve">thumb loops, attached UNDERGLOVES. </t>
    </r>
    <r>
      <rPr>
        <sz val="11"/>
        <color theme="1"/>
        <rFont val="Arial"/>
        <family val="2"/>
      </rPr>
      <t>100% particle tight fabric,  excellent barrier against a broad range of ORGANIC chemicals, highly concentrated INORGANIC chemicals and biological hazards. Antistatic treatment (inside).
*Made to order. Terms and conditions apply.</t>
    </r>
  </si>
  <si>
    <t xml:space="preserve"> Tychem® 6000 F Plus avec gants intégrés </t>
  </si>
  <si>
    <t xml:space="preserve">Combinaison à capuche munie d'élastique pour le contour du visage et rabat sur le menton assurant un ajustement parfaitement étanche du masque respiratoire, coutures cousues et recouvertes, système de fermeture éclair sous double rabat, élastique aux poignets, chevilles et à la taille, passe-pouce, sous-gants intégrés. Matériau 100% étanche aux particules, excellente barrière contre tout un éventail de substances chimiques organiques, de substances chimiques inorganiques très concentrées et de risques d'origine biologique. Traitement antistatique (intérieur).
*Conditions générales de la fabrication sur commande applicables. </t>
  </si>
  <si>
    <t xml:space="preserve"> NUEVA opción disponible! Tychem® 6000 F Plus con guantes incluidos</t>
  </si>
  <si>
    <t>Traje con capucha con abertura elástica en la cara y solapa en la barbilla para un ajuste ceñido alrededor del respirador, costuras cosidas y superpuestas, solapa con doble cremallera autoadhesiva, CREMALLERA DOBLE y PUÑOS DOBLES. Puños, tobillos y cintura elásticos, presillas para los pulgares, GUANTES INTERIORES incorporados. Tejido 100% resistente a las partículas, excelente barrera contra una amplia gama de productos químicos ORGÁNICOS, productos químicos INORGÁNICOS altamente concentrados y riesgos biológicos. Tratamiento antiestático (interior). 
*Hecho por encargo. Se aplican los términos y condiciones.</t>
  </si>
  <si>
    <t xml:space="preserve"> TYCHEM® 6000 F Plus con guanti in dotazione </t>
  </si>
  <si>
    <t>Tuta con cappuccino, apertura elastica per il viso e patta sul mento per una maggiore aderenza al respiratore, cuciture ricoperte con nastro protettivo, patta autoadesiva con cerniera doppia, DOPPIE CERNIERE e DOPPI POLSINI, polsini elastici, caviglie e vita elasticizzate, elastici passadito, SOTTOGUANTI in dotazione. Tessuto 100% anti-penetrazione di particelle, eccellente protezione da un'ampia gamma di sostanze chimiche ORGANICHE, sostanze chimiche INORGANICHE ad alta concentrazione e minacce biologiche. Trattamento antistatico (nella parte interna).
*Prodotto su ordinazione, vedere i termini e le condizioni.</t>
  </si>
  <si>
    <t xml:space="preserve"> Tychem® 6000 F Plus mit angearbeitete Unterhandschuhe </t>
  </si>
  <si>
    <t>Anzug mit Kapuze und Gummizug an Gesichtsöffnung, Kinnabdeckung für engen Sitz an Atemschutzmaske, genähten und überklebten Nähten, doppelseitige selbstklebende Reißverschlussabdeckung,  Doppelreißverschlusssystem und Doppelmanschetten, Gummizügen an Arm- und Beinabschlüssen und in der Taille, Daumenschlaufen, angearbeitete Unterhandschuhe. 100 % partikeldichtes Material, sehr hohe Barriere gegen zahlreiche organische Chemikalien, hochkonzentrierte anorganische Chemikalien und biologische Gefahrenstoffe. Antistatische Ausrüstung (innen). 
*Einzelanfertigung. Es gelten die Allgemeinen Geschäftsbedingungen.</t>
  </si>
  <si>
    <t xml:space="preserve"> Tychem® 6000 F Plus with dissipative socks AND attached gloves</t>
  </si>
  <si>
    <r>
      <t xml:space="preserve">Hooded coverall with elastic face opening and chin flap for tight fit around respirator, stitched and </t>
    </r>
    <r>
      <rPr>
        <i/>
        <sz val="11"/>
        <color theme="1"/>
        <rFont val="Arial"/>
        <family val="2"/>
      </rPr>
      <t>over-taped seams, double self-adhesive zipper flap</t>
    </r>
    <r>
      <rPr>
        <sz val="11"/>
        <color theme="1"/>
        <rFont val="Arial"/>
        <family val="2"/>
      </rPr>
      <t xml:space="preserve">, DOUBLE ZIPPER and DOUBLE CUFFS, elastic cuffs, ankles and waist, </t>
    </r>
    <r>
      <rPr>
        <i/>
        <sz val="11"/>
        <color theme="1"/>
        <rFont val="Arial"/>
        <family val="2"/>
      </rPr>
      <t xml:space="preserve">thumb loops,  integrated DISSIPATIVE SOCKS and  boot flaps, attached UNDERGLOVES. </t>
    </r>
    <r>
      <rPr>
        <sz val="11"/>
        <color theme="1"/>
        <rFont val="Arial"/>
        <family val="2"/>
      </rPr>
      <t>100% particle tight fabric,  excellent barrier against a broad range of ORGANIC chemicals, highly concentrated INORGANIC chemicals and biological hazards. Antistatic treatment (inside).
*Made to order. Terms and conditions apply.</t>
    </r>
  </si>
  <si>
    <t xml:space="preserve"> Tychem® 6000 F Plus avec chaussettes dissipatives ET gants intégrés </t>
  </si>
  <si>
    <t xml:space="preserve">Combinaison à capuche munie d'élastique pour le contour du visage et rabat sur le menton assurant un ajustement parfaitement étanche du masque respiratoire, coutures cousues et recouvertes, système de fermeture éclair sous double rabat, élastique aux poignets, chevilles et à la taille, passe-pouce, chaussettes dissipatives intégrées et couvre-bottes, sous-gants intégrés. Matériau 100% étanche aux particules, excellente barrière contre tout un éventail de substances chimiques organiques, de substances chimiques inorganiques très concentrées et de risques d'origine biologique. Traitement antistatique (intérieur).
*Conditions générales de la fabrication sur commande applicables. </t>
  </si>
  <si>
    <t xml:space="preserve"> NUEVA opción disponible! Tychem® 6000 F Plus con calcetines disipativos Y guantes incluidos </t>
  </si>
  <si>
    <t>Traje con capucha con abertura elástica en la cara y solapa en la barbilla para un ajuste ceñido alrededor del respirador, costuras cosidas y superpuestas, solapa con doble cremallera autoadhesiva, DOBLE CREMALLERA y PUÑOS DOBLES. Puños, tobillos y cintura elásticos, presillas para los pulgares, CALCETINES DISIPATIVOS integrados y solapa cubre botas, GUANTES INTERIORES incorporados. Tejido 100% resistente a las partículas, excelente barrera contra una amplia gama de productos químicos ORGÁNICOS, productos químicos INORGÁNICOS altamente concentrados y riesgos biológicos. Tratamiento antiestático (interior). 
*Hecho por encargo. Se aplican los términos y condiciones.</t>
  </si>
  <si>
    <t xml:space="preserve"> NUTYCHEM® 6000 F Plus con calzini dissipativi E guanti in dotazione </t>
  </si>
  <si>
    <t>Tuta con cappuccino, apertura elastica per il viso e patta sul mento per una maggiore aderenza al respiratore, cuciture ricoperte con nastro protettivo, patta autoadesiva con cerniera doppia, DOPPIE CERNIERE e DOPPI POLSINI, polsini elastici, caviglie e vita elasticizzate, elastici passadito, CALZE DISSIPATIVE integrate, linguette dello stivale e SOTTOGUANTI in dotazione. Tessuto 100% anti-penetrazione di particelle, eccellente protezione da un'ampia gamma di sostanze chimiche ORGANICHE, sostanze chimiche INORGANICHE ad alta concentrazione e minacce biologiche. Trattamento antistatico (nella parte interna). 
*Prodotto su ordinazione, vedere i termini e le condizioni.</t>
  </si>
  <si>
    <t xml:space="preserve"> Tychem® 6000 F Plus mit ableitfähigen Socken UND angearbeitete Unterhandschuhe </t>
  </si>
  <si>
    <t>Anzug mit Kapuze und Gummizug an Gesichtsöffnung, Kinnabdeckung für engen Sitz an Atemschutzmaske, genähten und überklebten Nähten, doppelseitige selbstklebende Reißverschlussabdeckung,  Doppelreißverschlusssystem und Doppelmanschetten, Gummizügen an Arm- und Beinabschlüssen und in der Taille, Daumenschlaufen, integrierten ableitfähigen Socken und Stiefelabdeckung, angearbeitete Unterhandschuhe. 100 % partikeldichtes Material, sehr hohe Barriere gegen zahlreiche organische Chemikalien, hochkonzentrierte anorganische Chemikalien und biologische Gefahrenstoffe. Antistatische Ausrüstung (innen). 
*Einzelanfertigung. Es gelten die Allgemeinen Geschäftsbedingungen.</t>
  </si>
  <si>
    <t>New! Tychem® 6000 SFR</t>
  </si>
  <si>
    <t>DuPont™ Tychem® 6000 SFR. Coverall with respirator fit hood. Taped seams. Front zipper closure with double storm flap. Chin flap.  Elasticated wrists, ankles, waist and face opening.  Auto-lock zipper. Light Tan DuPont™ Tychem® 6000 SFR coverall helps provide broad chemical protection and secondary flame resistance in a durable, lightweight garment for use in environments where chemical splash and flash fire hazards exist. 
*Made to order. Terms and conditions apply.</t>
  </si>
  <si>
    <t>Nouveau ! Tychem® 6000 SFR</t>
  </si>
  <si>
    <t>DuPont™ Tychem® 6000 SFR. Combinaison avec capuche adaptée au port d’un respirateur. Coutures étanchées. Fermeture éclair frontale avec double rabat anti-tempête. Rabat au menton. Poignets, chevilles, taille et ouverture du visage élastiqués. Fermeture éclair autobloquante. La combinaison beige clair DuPont™ Tychem® 6000 SFR offre une large protection chimique et une résistance secondaire aux flammes dans un vêtement durable et léger, conçu pour les environnements présentant des risques d’éclaboussures chimiques et d’incendies éclair.
*Conditions générales de la fabrication sur commande applicables.</t>
  </si>
  <si>
    <t>¡Nuevo! Tychem® 6000 SFR</t>
  </si>
  <si>
    <t xml:space="preserve">DuPont™ Tychem® 6000 SFR. Mono con capucha ajustada para respirador. Costuras selladas. Cierre frontal con cremallera y doble solapa contra tormentas. Solapa en la barbilla. Puños, tobillos, cintura y abertura facial elásticos. Cremallera con bloqueo automático. El mono DuPont™ Tychem® 6000 SFR de color beige claro proporciona una amplia protección química y resistencia secundaria a las llamas en una prenda duradera y ligera para entornos con riesgos de salpicaduras químicas e incendios repentinos.
*Hecho por encargo. Los términos y condiciones comerciales son de aplicación. </t>
  </si>
  <si>
    <t>Nuovo! Tychem® 6000 SFR</t>
  </si>
  <si>
    <t>DuPont™ Tychem® 6000 SFR. Tuta con cappuccio adatto all’uso con respiratore. Cuciture nastrate. Chiusura frontale con cerniera e doppia patta antitempesta. Patta per il mento. Polsi, caviglie, vita e apertura del viso elasticizzati. Cerniera autobloccante. La tuta DuPont™ Tychem® 6000 SFR color beige chiaro offre un’ampia protezione chimica e una resistenza secondaria alla fiamma in un indumento durevole e leggero, ideale per ambienti con rischi di schizzi chimici e incendi improvvisi.
*Prodotto su ordinazione. Vedere i termini e le condizioni.</t>
  </si>
  <si>
    <t>Neu! Tychem® 6000 SFR</t>
  </si>
  <si>
    <t>DuPont™ Tychem® 6000 SFR. Overall mit Kapuze für Atemschutzmasken. Abgeklebte Nähte. Frontreißverschluss mit doppelter Sturmklappe. Kinnschutz. Elastische Bündchen an Handgelenken, Knöcheln, Taille und Gesichtsausschnitt. Selbstverriegelnder Reißverschluss. Der hellbeige DuPont™ Tychem® 6000 SFR Overall bietet umfassenden chemischen Schutz und sekundäre Flammenbeständigkeit in einem langlebigen, leichten Kleidungsstück für den Einsatz in Umgebungen mit chemischen Spritzern und Gefahr von Stichflammen.
*Einzelanfertigung. Es gelten die Allgemeinen Geschäftsbedingungen.</t>
  </si>
  <si>
    <t xml:space="preserve"> Tychem® 6000 F FaceSeal</t>
  </si>
  <si>
    <r>
      <t>Hooded coverall with RUBBER FACE SEAL for t</t>
    </r>
    <r>
      <rPr>
        <i/>
        <sz val="11"/>
        <rFont val="Arial"/>
        <family val="2"/>
      </rPr>
      <t>ight fit around respirator</t>
    </r>
    <r>
      <rPr>
        <sz val="11"/>
        <rFont val="Arial"/>
        <family val="2"/>
      </rPr>
      <t xml:space="preserve">, stitched and </t>
    </r>
    <r>
      <rPr>
        <i/>
        <sz val="11"/>
        <rFont val="Arial"/>
        <family val="2"/>
      </rPr>
      <t>over-taped seams, back entry with double zipper flap,</t>
    </r>
    <r>
      <rPr>
        <sz val="11"/>
        <rFont val="Arial"/>
        <family val="2"/>
      </rPr>
      <t xml:space="preserve"> elastic waist, DOUBLE CUFFS with attached non-dissipative UNDERGLOVES on inner cuff. Attached DISSIPATIVE SOCKS and boot flaps. 100% particle tight fabric,  excellent barrier against a broad range of ORGANIC chemicals, highly concentrated INORGANIC chemicals and </t>
    </r>
    <r>
      <rPr>
        <i/>
        <sz val="11"/>
        <rFont val="Arial"/>
        <family val="2"/>
      </rPr>
      <t>biological hazards.</t>
    </r>
    <r>
      <rPr>
        <sz val="11"/>
        <rFont val="Arial"/>
        <family val="2"/>
      </rPr>
      <t xml:space="preserve"> Antistatic treatment (inside).  
*Made to order. Terms and conditions apply.</t>
    </r>
  </si>
  <si>
    <t>Combinaison à capuche avec étanchéité faciale en caoutchouc pour un ajustement optimal autour du masque respiratoire, coutures piquées et surcollées, fermeture à glissière sous rabat double et auto-adhésif, élastique au niveau des poignets,  DOUBLE MANCHETTES avec SOUS-GANTS attachés non dissipatifs sur le poignet intérieur. CHAUSSETTES DISSIPATIVES et rabats de bottes attachés. Tissu 100% étanche aux particules, excellente barrière contre une large gamme de substances chimiques organiques, de substances chimiques inorganiques très concentrées et de dangers biologiques. Traitement antistatique (intérieur).        
*Conditions générales de la fabrication sur commande applicables.</t>
  </si>
  <si>
    <t>Máscara Tychem® 6000 F FaceSeal</t>
  </si>
  <si>
    <t xml:space="preserve">Mono con capucha y CIERRE DE GOMA EN LA CARA para un ajuste perfecto alrededor del respirador, costuras cosidas y recubiertas, entrada por la espalda con doble solapa autoadhesiva cubre cremallera, elástico en cintura, PUÑOS DOBLES con guantes internos no disipativos integrados. CALCETINES DISIPATIVOS integrados y solapas cubre botas. 100% hermético a partículas, excelente barrera contra una gran cantidad de sustancias químicas orgánicas, así como inorgánicas muy concentradas y riesgos biológicos. Tratamiento antiestático (en el interior).        
*Hecho por encargo. Los términos y condiciones comerciales son de aplicación.                </t>
  </si>
  <si>
    <t xml:space="preserve">Tuta dotata di cappuccio con sigillatura in gomma intorno al viso per un'aderenza perfetta al respiratore, cuciture rinforzate e nastrate, doppia patta copricerniera autoadesiva, vita elasticizzati, DOPPI POLSI con attaccati SOTTOGUANTI non dissipativi sul polsino interno. CALZINI DISSIPATIVI attaccati con copristivale. Tessuto 100% impermeabile alle particelle, eccellente barriera contro una vasta gamma di agenti chimici organici e inorganici altamente concentrati e rischi biologici. Trattamento antistatico (sul lato interno).        
*Prodotto su ordinazione. Vedere i termini e le condizioni.
</t>
  </si>
  <si>
    <t>Anzug mit Gummimanschette an Kapuze für dichten Abschluss an Atemschutzmaske, genähten und überklebten Nähten, Rückeneinstieg mit  Reißverschlussabdeckung, Gummizug in der Taille, Doppel-Ärmel-System mit angenähten, nicht abtrennbaren Unterziehhandschuhen am inneren Bündchen. Angearbeitete ableitfähige Socken und Stiefelmanschette.100 % partikeldichtes Material, sehr gute Barriere gegen zahlreiche organische Chemikalien, hochkonzentrierte anorganische Chemikalien und biologische Gefahrenstoffe. Antistatische Ausrüstung (innen).       
*Einzelanfertigung. Es gelten die Allgemeinen Geschäftsbedingungen.</t>
  </si>
  <si>
    <t>TP 0198 T OR CE</t>
  </si>
  <si>
    <t xml:space="preserve"> Tychem® 6000 FR ThermoPro </t>
  </si>
  <si>
    <t>A single layer garment that provides triple hazard protection from FLASH FIRE, ELECTRIC ARC and liquid-CHEMICAL splash. Combined trusted chemical protection of TYCHEM® and thermal/arc protection of NOMEX® in a single layer garment. Hooded garment with hood drawstring and respirator fit. New and improved comfort cuff elastication. Open-hemmed ankles. Double storm flap with hook and loop closure. Taped seams. Orange. 
*Made to order. Terms and conditions apply.</t>
  </si>
  <si>
    <t xml:space="preserve"> Tychem® 6000 FR ThermoPro design amélioré</t>
  </si>
  <si>
    <t>Vêtement monocouche qui assure une triple protection contre les embrasements éclairs, les arcs électriques et les projections de produits chimiques. Protection chimique fiable de Tychem® et protection thermique/contre les arcs de Nomex® combinées dans un vêtement monocouche.                                                                                                                                                                                                         
Vêtement à cagoule avec cordon coulissant pour un ajutement optimal autour du masque respiratoire. Manchette élastiquée ajustée et améliorée pour plus de confort. Chevilles ouvertes avec ourlet. Double rabat-tempête avec système de fermeture par velcro. Coutures cousues et recouvertes. Orange.
*Conditions générales de la fabrication sur commande applicables.</t>
  </si>
  <si>
    <t>Tychem® 6000 FR ThermoProDiseño actualizado</t>
  </si>
  <si>
    <t>Una prenda de una sola capa que proporciona protección frente a un riesgo triple, LLAMARADA, ARCO ELÉCTRICO y salpicadura de PRODUCTO QUÍMICO líquido. La protección química de TYCHEM® y la protección térmica y de arco eléctrico de NOMEX® combinadas en una prenda de una sola capa. Prenda con cordón de ajuste en la capucha y del respirador. Nuevo y más cómodo elástico del puño. Tobillos con dobladillo abierto. Doble solapa de protección con cierre rápido. Costuras cubiertas. Naranja.                                                                                                                                                  *Hecho por encargo. Los términos y condiciones comerciales son de aplicación.</t>
  </si>
  <si>
    <t xml:space="preserve"> Tychem® 6000 FR ThermoPro Design migliorato</t>
  </si>
  <si>
    <t xml:space="preserve">Indumento a singolo strato che offre una triplice protezione da fiamme, archi elettrici e spruzzi di sostanze chimiche liquide. Coniuga l'affidabilità della protezione dagli agenti chimici di Tychem® con la protezione termica/elettrica di Nomex® in un unico indumento.Tuta con cappuccio con laccetti e apertura per il respiratore. Elastico del polsino nuovo e migliorato. Caviglie aperte. Doppia patta antivento con chiusura a strappo. Cuciture nastrate. Arancione.
*Prodotto su ordinazione. Vedere i termini e le condizioni.
</t>
  </si>
  <si>
    <t xml:space="preserve"> Tychem® 6000 FR ThermoProDesign Upgrade</t>
  </si>
  <si>
    <t>Einlagiger Anzug mit dreifachem Gefahrenschutz vor Stichflammen, Lichtbögen und Chemikalienspritzern. Kombination des bewährten Chemikalienschutzes von Tychem® und des Hitze-/Lichtbogenschutzes von Nomex® in einem einlagigen Anzug. Anzug mit Schnurzugkapuze und dichtem Sitz der Atemschutzmaske. Neue und verbesserte Bündchen. Offen gesäumte Beinabschlüsse. Doppelte Windschutzleiste mit Velcro-Verschluss. Verklebte Nähte. Orange.                                                                                                                                                                                                                                     
*Einzelanfertigung. Es gelten die Allgemeinen Geschäftsbedingungen.</t>
  </si>
  <si>
    <t>TP 0 275T OR CE</t>
  </si>
  <si>
    <r>
      <t xml:space="preserve"> Tychem® 6000 FR ThermoPro Apron</t>
    </r>
    <r>
      <rPr>
        <b/>
        <strike/>
        <sz val="9"/>
        <rFont val="Arial"/>
        <family val="2"/>
      </rPr>
      <t xml:space="preserve"> </t>
    </r>
  </si>
  <si>
    <t>Gown style sleeved apron with elastic adjustable FR buckle at back, waist and shoulder. New mandarin collar for improved neck and throat area closure. Integral long sleeves. New and improved comfort cuff elastication. Orange.
*Made to order.Terms and conditions apply.</t>
  </si>
  <si>
    <t xml:space="preserve"> Tablier Tychem® 6000 FR ThermoPro design amélioré</t>
  </si>
  <si>
    <t>Tablier à manches avec liens réglables résistant aux flammes au dos au niveau de la taille. Nouveau col mao montant pour une meilleure protection du cou. Manches longues intégrales. Manchette élastiquée ajustée et améliorée pour plus de confort. Orange.                                                                                                                                                                                     *Conditions générales de la fabrication sur commande applicables.</t>
  </si>
  <si>
    <t>Delantal Tychem® 6000 FR ThermoProDiseño actualizado</t>
  </si>
  <si>
    <t>Delantal con mangas Tychem® 6000 FR ThermoPro                                                                                Bata ó delantal con mangas con hebilla elástica ajustable FR en espalda, cintura y hombro. Nuevo cuello mandarín mejorado para cierre del área de la garganta. Mangas largas integrales. Nuevo y mejorado comfort en los elásticos de los puños. Naranja. 
*Hecho por encargo. Los términos y condiciones comerciales son de aplicación.</t>
  </si>
  <si>
    <t>Grembiule Tychem® 6000 FR ThermoPro Design migliorato</t>
  </si>
  <si>
    <t>Grembiule tipo camice con maniche con fibbia elastica regolabile resistente alle fiamme, situata posteriormente all'altezza della vita e delle spalle.Nuovo collo alla coreana per una migliore chiusura della zona del collo e della gola. Maniche lunghe intere. Elastico del polsino nuovo e migliorato. Arancione.
*Prodotto su ordinazione. Vedere i termini e le condizioni.</t>
  </si>
  <si>
    <t xml:space="preserve"> Tychem® 6000 FR ThermoPro SchürzeDesign Upgrade</t>
  </si>
  <si>
    <t>Kittelartige Schürze mit Armstulpen und einstellbaren flammbeständigen Verschlüssen an Rücken, Taille und Schulter. Neuer Stehkragen für verbesserten Abschluss im Hals- und Nackenbereich. Verdeckte Gummizüge. Neue und verbesserte Bündchen. Orange.
*Einzelanfertigung. Es gelten die Allgemeinen Geschäftsbedingungen.</t>
  </si>
  <si>
    <t>New! Tychem® 6000 AL TF630 00</t>
  </si>
  <si>
    <t>Ventilated coverall with stitched and over taped seams. Fully enclosed over hood with clear front and crown see through visor. Front closure with double flap hook and loop, single zipper closing to center, horizontal opening. Three exhaust valves; two at hips one in hood back. Air distribution plenum made of Tychem® 6000 fabric. Emergency Egress.
Cuff elastication, integrated dissipative socks &amp; elastic thumb loop on inner sleeve opening.
*Made to order. Terms and conditions apply.</t>
  </si>
  <si>
    <t>Tychem® 6000 AL TF630 00</t>
  </si>
  <si>
    <t>Combinaison ventilée avec coutures cousues et recouvertes. Cagoule entièrement fermée avec visière transparente à l'avant et sur le sommet. Fermeture frontale avec double rabat autogrippante, fermeture à glissière simple au centre, ouverture horizontale. Trois soupapes d'échappement : deux au niveau des hanches et une à l'arrière de la cagoule. Plénum de distribution d'air en Tychem® 6000. Évacuation d'urgence.
Poignets élastiqués, chaussettes dissipatives intégrées et passe-pouces élastiqués sur l'ouverture intérieure de la manche.
*Fait sur commande. Conditions générales de fabrication sur commande applicables.</t>
  </si>
  <si>
    <t xml:space="preserve"> Tychem® 6000 AL TF630 00</t>
  </si>
  <si>
    <t>Mono ventilado con costuras cosidas y recubiertas. Capucha totalmente cerrada con visera transparente en la parte delantera y en la coronilla. Cierre frontal con doble solapa autoadherente, cremallera simple de cierre al centro, apertura horizontal. Tres válvulas de escape; dos en las caderas una en la parte trasera de la capucha. Plenum de distribución de aire de material Tychem® 6000. Salida de emergencia.
Puño elástico, calcetines disipadores integrados y presilla elástica para el pulgar en la abertura interior de la manga.
*Hecho por encargo. Se aplican los términos y condiciones.</t>
  </si>
  <si>
    <t>Tuta ventilata con cuciture rinforzate e ricoperte con nastro adesivo. Cappuccio completamente chiuso con frontale trasparente e visiera trasparente a corona. Chiusura anteriore con doppia patta gancio e anello, cerniera di chiusura singola centrale, apertura orizzontale. Tre valvole di scarico, due sui fianchi una sul retro del cappuccio. Plenum di distribuzione dell'aria realizzato con materiale Tychem® 6000. Uscita in caso di emergenza.
Polsini elasticizzati, calzini dissipativi integrati ed elastici passadito all'interno dell'apertura della manica.
*Prodotto su ordinazione. Termini e condizioni applicabili.</t>
  </si>
  <si>
    <t>Belüfteter Schutzanzug mit abgesteppten und überklebten Nähten. Vollständig geschlossene Kapuze mit klarer Front und durchsichtigem Visier. Frontverschluss mit doppelter Klappe und Klettverschluss, einfacher Reißverschluss in der Mitte, horizontale Öffnung. Drei Auslassventile; zwei an der Hüfte, eines an der Kapuzenrückseite. Luftverteilungsraum aus Tychem® 6000 Material. Notausstieg.
Elastische Ärmelbündchen, integrierte ableitfähige Socken und elastische Daumenschlaufe an der inneren Ärmelöffnung.
*Einzelanfertigung. Es gelten die allgemeinen Geschäftsbedingungen.</t>
  </si>
  <si>
    <t>New! Tychem® 6000 AL TF630 WG</t>
  </si>
  <si>
    <t>Ventilated coverall with stitched and over taped seams. Fully enclosed over hood with clear front and crown see through visor. Front closure with double flap hook and loop, single zipper closing to center, horizontal opening. Three exhaust valves; two at hips one in hood back. Air distribution plenum made of Tychem® 6000 fabric. Emergency Egress.
Attached non-dissipative under gloves and integrated dissipative socks.
*Made to order. Terms and conditions apply.</t>
  </si>
  <si>
    <t>Tychem® 6000 AL TF630 WG</t>
  </si>
  <si>
    <t>Combinaison ventilée avec coutures cousues et recouvertes. Cagoule entièrement fermée avec visière transparente à l'avant et sur le sommet. Fermeture frontale avec double rabat autogrippante, fermeture à glissière simple au centre, ouverture horizontale. Trois soupapes d'échappement : deux au niveau des hanches et une à l'arrière de la cagoule. Plénum de distribution d'air en Tychem® 6000. Évacuation d'urgence.
Sous-gants non dissipatifs attachés et chaussettes dissipatives intégrées.
*Fait sur commande. Conditions générales de fabrication sur commande applicables.</t>
  </si>
  <si>
    <t>Mono ventilado con costuras cosidas y recubiertas. Capucha totalmente cerrada con visera transparente en la parte delantera y en la coronilla. Cierre frontal con doble solapa autoadherente, cremallera simple de cierre al centro, apertura horizontal. Tres válvulas de escape; dos en las caderas una en la parte trasera de la capucha. Plenum de distribución de aire de material Tychem® 6000. Salida de emergencia.
Guantes interiores no disipadores y calcetines disipadores integrados.
*Hecho por encargo. Se aplican los términos y condiciones.</t>
  </si>
  <si>
    <t>Tuta ventilata con cuciture rinforzate e ricoperte con nastro adesivo. Cappuccio completamente chiuso con frontale trasparente e visiera trasparente a corona. Chiusura anteriore con doppia patta gancio e anello, cerniera di chiusura singola centrale, apertura orizzontale. Tre valvole di scarico, due sui fianchi una sul retro del cappuccio. Plenum di distribuzione dell'aria realizzato con materiale Tychem® 6000. Uscita in caso di emergenza.
Sottoguanti non dissipativi fissati e calzini dissipativi integrati
*Prodotto su ordinazione. Termini e condizioni applicabili.</t>
  </si>
  <si>
    <t>Belüfteter Schutzanzug mit abgesteppten und überklebten Nähten. Vollständig geschlossene Kapuze mit klarer Front und durchsichtigem Visier. Frontverschluss mit doppelter Klappe und Klettverschluss, einfacher Reißverschluss in der Mitte, horizontale Öffnung. Drei Auslassventile; zwei an der Hüfte, eines an der Kapuzenrückseite. Luftverteilungsraum aus Tychem® 6000 Material. Notausstieg.
Angearbeitete nicht ableitfähige Innenhandschuhe und integrierte ableitfähige Socken.
*Einzelanfertigung. Es gelten die allgemeinen Geschäftsbedingungen.</t>
  </si>
  <si>
    <t>New! Tychem® 6000 AL TF640 00</t>
  </si>
  <si>
    <t>Ventilated coverall with stitched and over taped seams. Fully enclosed over hood with clear front and crown see through visor. Front closure with double flap hook and loop, single zipper closing to center, horizontal opening. Three exhaust valves; two at hips one in hood back. Air distribution plenum made of Tychem® 6000 fabric. Emergency Egress.
Cuff elastication, an over boot assembly consisting of integrated dissipative inner boots attached to dissipative outer boots with buckles and elastic thumb loop on inner sleeve opening.
*Made to order. Terms and conditions apply.</t>
  </si>
  <si>
    <t>Tychem® 6000 AL TF640 00</t>
  </si>
  <si>
    <t>Combinaison ventilée avec coutures cousues et recouvertes. Cagoule entièrement fermée avec visière transparente à l'avant et sur le sommet. Fermeture frontale avec double rabat autogrippante, fermeture à glissière simple au centre, ouverture horizontale. Trois soupapes d'échappement : deux au niveau des hanches et une à l'arrière de la cagoule. Plénum de distribution d'air en Tychem® 6000. Évacuation d'urgence.
Poignets élastiqués, système de surbottes composé de chaussons intérieurs dissipatifs intégrés attachés à des chaussons extérieurs dissipatifs avec boucles, et passe-pouces élastiqués sur l'ouverture intérieure de la manche.
*Fait sur commande. Conditions générales de fabrication sur commande applicables.</t>
  </si>
  <si>
    <t>Mono ventilado con costuras cosidas y recubiertas. Capucha totalmente cerrada con visera transparente en la parte delantera y en la coronilla. Cierre frontal con doble solapa autoadherente, cremallera simple de cierre al centro, apertura horizontal. Tres válvulas de escape; dos en las caderas una en la parte trasera del capó. Plenum de distribución de aire de material Tychem® 6000. Salida de emergencia.
Puños con elástico, un conjunto sobre la bota que consiste en botas interiores disipadoras integradas unidas a botas exteriores disipadoras con hebillas y lazo elástico para el pulgar en la abertura del manguito interior.
*Hecho por encargo. Se aplican los términos y condiciones.</t>
  </si>
  <si>
    <t>Tuta ventilata con cuciture rinforzate e ricoperte con nastro adesivo. Cappuccio completamente chiuso con frontale trasparente e visiera trasparente a corona. Chiusura anteriore con doppia patta gancio e anello, cerniera di chiusura singola centrale, apertura orizzontale. Tre valvole di scarico, due sui fianchi una sul retro del cappuccio. Plenum di distribuzione dell'aria realizzato con materiale Tychem® 6000. Uscita in caso di emergenza.
Polsini elesticizzati, set di soprastivali costituito da scarpette interne dissipative integrate a soprastivali esterni dissipativi con fibbie ed elastici passadito all'interno dell'apertura della manica.
*Prodotto su ordinazione. Termini e condizioni applicabili.</t>
  </si>
  <si>
    <t>Belüfteter Schutzanzug mit abgesteppten und überklebten Nähten. Vollständig geschlossene Kapuze mit klarer Front und durchsichtigem Visier. Frontverschluss mit doppelter Klappe und Klettverschluss, einfacher Reißverschluss in der Mitte, horizontale Öffnung. Drei Auslassventile; zwei an der Hüfte, eines an der Kapuzenrückseite. Luftverteilungsraum aus Tychem® 6000 Material. Notausstieg.
Elastische Ärmelbündchen, Überstiefelkonstruktion aus integrierten ableitfähigen Innenstiefeln, die mit Schnallen an ableitfähigen Außenstiefeln befestigt sind, und elastische Daumenschlaufe an der inneren Ärmelöffnung.
*Einzelanfertigung. Es gelten die allgemeinen Geschäftsbedingungen.</t>
  </si>
  <si>
    <t>New! Tychem® 6000 AL TF640 WG</t>
  </si>
  <si>
    <t>Ventilated coverall with stitched and over taped seams. Fully enclosed over hood with clear front and crown see through visor. Front closure with double flap hook and loop, single zipper closing to center, horizontal opening. Three exhaust valves; two at hips one in hood back. Air distribution plenum made of Tychem® 6000 fabric. Emergency Egress.
Attached non-dissipative under gloves and an over boot assembly consisting of integrated dissipative inner boots attached to dissipative outer boots with buckles.
*Made to order. Terms and conditions apply.</t>
  </si>
  <si>
    <t>Tychem® 6000 AL TF640 WG</t>
  </si>
  <si>
    <t>Combinaison ventilée avec coutures cousues et recouvertes. Cagoule entièrement fermée avec visière transparente à l'avant et sur le sommet. Fermeture frontale avec double rabat autogrippante, fermeture à glissière simple au centre, ouverture horizontale. Trois soupapes d'échappement : deux au niveau des hanches et une à l'arrière de la cagoule. Plénum de distribution d'air en Tychem® 6000. Évacuation d'urgence.
Sous-gants non dissipatifs attachés et système de surbottes composé de chaussons intérieurs dissipatifs intégrés attachés à des chaussons intérieurs dissipatifs avec boucles.
*Fait sur commande. Conditions générales de fabrication sur commande applicables.</t>
  </si>
  <si>
    <t>Mono ventilado con costuras cosidas y recubiertas. Capucha totalmente cerrada con visera transparente en la parte delantera y en la coronilla. Cierre frontal con doble solapa autoadherente, cremallera simple de cierre al centro, apertura horizontal. Tres válvulas de escape; dos en las caderas una en la parte trasera de la capucha. Plenum de distribución de aire de material Tychem® 6000. Salida de emergencia.
Guantes interiores no disipadores unidos y un conjunto de bota superior consistente en botas interiores disipadoras integradas unidas a botas exteriores disipadoras con hebillas.
*Hecho por encargo. Se aplican los términos y condiciones.</t>
  </si>
  <si>
    <t>Tuta ventilata con cuciture rinforzate e ricoperte con nastro adesivo. Cappuccio completamente chiuso con frontale trasparente e visiera trasparente a corona. Chiusura anteriore con doppia patta gancio e anello, cerniera di chiusura singola centrale, apertura orizzontale. Tre valvole di scarico, due sui fianchi una sul retro del cappuccio. Plenum di distribuzione dell'aria realizzato con materiale Tychem® 6000. Uscita in caso di emergenza.
Sottoguanti attaccati non dissipativi e set di soprastivali costituito da scarpette interne dissipative integrate a soprastivali esterni dissipativi con fibbie.
*Prodotto su ordinazione. Termini e condizioni applicabili.</t>
  </si>
  <si>
    <t>Belüfteter Schutzanzug mit abgesteppten und überklebten Nähten. Vollständig geschlossene Kapuze mit klarer Front und durchsichtigem Visier. Frontverschluss mit doppelter Klappe und Klettverschluss, einfacher Reißverschluss in der Mitte, horizontale Öffnung. Drei Auslassventile; zwei an der Hüfte, eines an der Kapuzenrückseite. Luftverteilungsraum aus Tychem® 6000 Material. Notausstieg.
Angearbeitete, nicht ableitfähige Innenhandschuhe und Überstiefelkonstruktion aus integrierten ableitfähigen Innenstiefeln, die mit Schnallen an ableitfähigen Außenstiefeln befestigt sind.
*Einzelanfertigung. Es gelten die allgemeinen Geschäftsbedingungen.</t>
  </si>
  <si>
    <t xml:space="preserve"> DuPont air-line belt with CEJN 341 </t>
  </si>
  <si>
    <t>Air-line belt connecting to Tychem® 6000 models TF630 &amp; TF640 to form a respiratory and chemical protection system. Equipped with a CEJN 341 series quick connector, fixed regulator, low pressure alarm and a silencer. Tail hose length of 14 inches (355.6 mm) and top hose length of 16 inches (406.6 mm) including coupling with regulator and low flow whistle.  *Made to order. Terms and conditions apply.</t>
  </si>
  <si>
    <t>One size</t>
  </si>
  <si>
    <t xml:space="preserve"> Ceinture à adduction d'air DuPont avec CEJN 341 </t>
  </si>
  <si>
    <t>Ceinture à adduction d'air adaptée aux modèles Tychem® 6000 TF630 &amp; TF640 pour système de protection respiratoire et chimique. Équipée d'un raccord rapide série CEJN 341, d'un régulateur fixe, d'une alarme de basse pression et d'un silencieux. Longueur du tuyau inférieur de 14 pouces (355,6 mm) et longueur du tuyau supérieur de 16 pouces (406,6 mm), raccord avec le régulateur et sifflet d'alarme de débit faible. *Fabriqué sur commande. Les conditions générales s’appliquent.</t>
  </si>
  <si>
    <t>Taille unique</t>
  </si>
  <si>
    <t xml:space="preserve"> Cinturón de línea de aire DuPont con CEJN 341 </t>
  </si>
  <si>
    <t>Cinturón de línea de aire que se conecta a los modelos TF630 y TF640 de Tychem® 6000 para formar un sistema de protección respiratoria y química. Equipado con un conector rápido de la serie CEJN 341, regulador fijo, alarma de baja presión y silenciador. Longitud de la manguera de cola de 355,6 mm (14 pulgadas) y de la manguera superior de 406,6 mm (16 pulgadas), incluido el acoplamiento con regulador y silbato de bajo caudal.   *Fabricado por encargo. Se aplican términos y condiciones.</t>
  </si>
  <si>
    <t>Talla única</t>
  </si>
  <si>
    <t xml:space="preserve"> Cintura per linea aerea DuPont con CEJN 341</t>
  </si>
  <si>
    <t>Cintura per linea aerea che si collega ai modelli Tychem® 6000 TF630 e TF640 per formare un sistema di protezione respiratoria e chimica. Dotato di connettore rapido serie CEJN 341, regolatore fisso, allarme di bassa pressione e silenziatore. Lunghezza del tubo di coda di 14 pollici (355,6 mm) e lunghezza del tubo superiore di 16 pollici (406,6 mm) compreso l'accoppiamento con regolatore e fischietto a basso flusso. *Su ordinazione. Termini e condizioni applicabili.</t>
  </si>
  <si>
    <t>Taglia unica</t>
  </si>
  <si>
    <t xml:space="preserve"> DuPont Gürtel für die Atemluftleitung mit CEJN 341 </t>
  </si>
  <si>
    <t>Gürtel für die Atemluftleitung, der mit den Tychem® 6000-Modellen TF630 und TF640 zu einem Atemschutz- und Chemikalienschutzsystem verbunden wird. Ausgestattet mit einem Schnellanschluss der Serie CEJN 341, einem festen Regler, einem Niederdruckalarm und einem Schalldämpfer. Länge des Endschlauchs: 355,6 mm (14 Zoll), Länge des oberen Schlauchs: 406,6 mm (16 Zoll), einschließlich Kupplung mit Regler und Pfeife für geringen Durchfluss.  * Auftragsfertigung. Es gelten die allgemeinen Geschäftsbedingungen.</t>
  </si>
  <si>
    <t>Einheitsgröße</t>
  </si>
  <si>
    <t xml:space="preserve"> PU suit bung with one ¾ inch hole</t>
  </si>
  <si>
    <t>Blue polyurethane suit bung as replacement on air-line belt (D15572881). *Made to order. Terms and conditions apply.</t>
  </si>
  <si>
    <t xml:space="preserve"> Bouchon de combinaison en PU avec orifice de ¾ de pouce</t>
  </si>
  <si>
    <t>Bouchon de combinaison en polyuréthane bleu de rechange pour la ceinture à adduction d'air (D15572881). *Fabriqué sur commande. Les conditions générales s’appliquent.</t>
  </si>
  <si>
    <t xml:space="preserve"> Tapón para traje de PU con un orificio de 1,9 cm</t>
  </si>
  <si>
    <t>Tapón para traje de poliuretano azul como recambio en el cinturón de línea de aire (D15572881). *Fabricado bajo pedido Se aplican términos y condiciones.</t>
  </si>
  <si>
    <t xml:space="preserve"> Tappo per tuta in PU con un foro da ¾ di pollice</t>
  </si>
  <si>
    <t>Tappo per tuta in poliuretano blu come ricambio sulla cintura per linea aerea (D15572881). *Su ordinazione. Termini e condizioni applicabili.</t>
  </si>
  <si>
    <t xml:space="preserve"> PU-Stopfen mit einer ¾-Zoll-Öffnung</t>
  </si>
  <si>
    <t>Blauer Polyurethan-Stopfen als Ersatz für den Atemluft-Gürtel (D15572881). * Auftragsfertigung. Es gelten die allgemeinen Geschäftsbedingungen.</t>
  </si>
  <si>
    <t xml:space="preserve"> Multi clip tightener</t>
  </si>
  <si>
    <t>Black multi clip tightener as replacement on air-line belt (D15572881). *Made to order. Terms and conditions apply.</t>
  </si>
  <si>
    <t xml:space="preserve"> Tendeur multi-clips</t>
  </si>
  <si>
    <t>Tendeur multi-clips noir de rechange pour la ceinture à adduction d'air (D15572881). *Fabriqué sur commande. Les conditions générales s’appliquent.</t>
  </si>
  <si>
    <t xml:space="preserve"> Tensor multipinza</t>
  </si>
  <si>
    <t>Tensor multipinza negro de repuesto para el cinturón de línea de aire (D15572881). *Fabricado bajo pedido. Se aplican términos y condiciones.</t>
  </si>
  <si>
    <t xml:space="preserve"> Tenditore multiclip</t>
  </si>
  <si>
    <t>Tenditore multiclip nero di ricambio sulla cinghia per linea aerea (D15572881). *Su ordinazione. Termini e condizioni applicabili.</t>
  </si>
  <si>
    <t xml:space="preserve"> Multi-Clip-Spanner</t>
  </si>
  <si>
    <t>Schwarzer Multi-Clip-Spanner als Ersatz für den Atemluft-Gürtel (D15572881). * Auftragsfertigung. Es gelten die allgemeinen Geschäftsbedingungen.</t>
  </si>
  <si>
    <t xml:space="preserve"> DuPont belt silencer</t>
  </si>
  <si>
    <t>Light grey silencer as replacement on air-line belt (D15572881). *Made to order. Terms and conditions apply.</t>
  </si>
  <si>
    <t xml:space="preserve"> Silencieux de ceinture DuPont</t>
  </si>
  <si>
    <t>Silencieux gris clair de rechange pour la ceinture à adduction d'air (D15572881). *Fabriqué sur commande. Les conditions générales s’appliquent.</t>
  </si>
  <si>
    <t xml:space="preserve"> Silenciador para el cinturón DuPont</t>
  </si>
  <si>
    <t>Silenciador gris claro de repuesto para el cinturón de línea de aire (D15572881). *Fabricado bajo pedido. Se aplican términos y condiciones.</t>
  </si>
  <si>
    <t xml:space="preserve"> Silenziatore a cinghia DuPont</t>
  </si>
  <si>
    <t>Silenziatore grigio chiaro di ricambio sulla cinghia per linea aerea (D15572881). *Su ordinazione. Termini e condizioni applicabili.</t>
  </si>
  <si>
    <t xml:space="preserve"> DuPont Schalldämpfer für Gürtel</t>
  </si>
  <si>
    <t>Hellgrauer Schalldämpfer als Ersatz für den Atemluft-Gürtel (D15572881). * Auftragsfertigung. Es gelten die allgemeinen Geschäftsbedingungen.</t>
  </si>
  <si>
    <t xml:space="preserve"> DuPont belt foam pad</t>
  </si>
  <si>
    <t>Dark grey insulating foam pad as replacement on air-line belt (D15572881). *Made to order. Terms and conditions apply.</t>
  </si>
  <si>
    <t xml:space="preserve"> Bloc en mousse pour ceinture DuPont</t>
  </si>
  <si>
    <t>Bloc en mousse isolante gris foncé de rechange pour la ceinture à adduction d'air (D15572881). *Fabriqué sur commande. Les conditions générales s’appliquent.</t>
  </si>
  <si>
    <t xml:space="preserve"> Almohadilla de espuma DuPont para cinturón</t>
  </si>
  <si>
    <t>Almohadilla de espuma aislante de repuesto para el cinturón de línea de aire (D15572881). *Fabricada bajo pedido. Se aplican términos y condiciones.</t>
  </si>
  <si>
    <t xml:space="preserve"> Imbottitura in schiuma per cintura DuPont</t>
  </si>
  <si>
    <t>Imbottitura in schiuma isolante grigio chiaro di ricambio sulla cinghia per linea aerea (D15572881). *Su ordinazione. Termini e condizioni applicabili.</t>
  </si>
  <si>
    <t xml:space="preserve"> DuPont Schaumstoffpolster für Gürtel</t>
  </si>
  <si>
    <t>Dunkelgrauer Isolierschaumstoff als Ersatz für den Atemluft-Gürtel (D15572881). * Auftragsfertigung. Es gelten die allgemeinen Geschäftsbedingungen.</t>
  </si>
  <si>
    <t xml:space="preserve"> Tychem® TK Gas-tight suit with Socks </t>
  </si>
  <si>
    <t>For use with SCBA. Attached socks. Attached two-layer glove system. Wide panoramic visor. Gas-tight zipper fitted to the front side of the suit.
*Made to order. Terms and conditions apply.</t>
  </si>
  <si>
    <t xml:space="preserve"> Tychem® TK protection gaz avec chaussettes</t>
  </si>
  <si>
    <t>Pour utilisation avec un appareil respiratoire autonome. Chaussettes intégrées. Doubles gants intégrés. Large visière panoramique. Fermeture à glissière étanche au gaz sur le devant de la combinaison. 
*Conditions générales de la fabrication sur commande applicables.</t>
  </si>
  <si>
    <t xml:space="preserve"> Traje estanco a gases Tychem® TK con calcetines</t>
  </si>
  <si>
    <t>Para usar con ERA. Calcetines incorporados. Sistema de doble guante incluido. Visor panorámico. Cremallera estanca a gases a un lado de la parte frontal del traje.
*Hecho por encargo. Se aplican los términos y condiciones comerciales generales.</t>
  </si>
  <si>
    <t xml:space="preserve"> Tychem® TK Tuta ermetica al gas con calzini</t>
  </si>
  <si>
    <t>Da utilizzare con SCBA. Calzini integrati. Doppi guanti integrati. Ampia visiera panoramica. Cerniera ermetica al gas nella parte frontale della tuta. 
*Prodotto su ordinazione. Vedere i termini e le condizioni.</t>
  </si>
  <si>
    <t xml:space="preserve"> Tychem® TK - gasdichter Anzug mit Socken</t>
  </si>
  <si>
    <t>Zur Verwendung mit geschlossenem Atemschutzgerät (SCBA). Angearbeitete Socken. Integrierte Doppelhandschuhe (abnehmbar). Großes Panorama-Visier. Gasdichter Reißverschluss im Front-Bereich.
*Einzelanfertigung. Es gelten die Allgemeinen Geschäftsbedingungen.</t>
  </si>
  <si>
    <t xml:space="preserve"> TYCHEM® TK. Gas-tight suit with Boots</t>
  </si>
  <si>
    <t>For use with SCBA. Attached chemical protective boots. Attached two-layer glove system. Wide panoramic visor. Gas-tight zipper fitted to the front side of the suit. The boots sizes are linked to the suit sizes (Euro sizes). Boot size can be between EU size 35 and 50 and needs to be specified at order placement.
*Made to order. Terms and conditions apply.</t>
  </si>
  <si>
    <t xml:space="preserve"> Tychem® TK protection gaz avec bottes</t>
  </si>
  <si>
    <t>Pour utilisation avec un appareil respiratoire autonome. Bottes protection chimique. Doubles gants intégrés. Large visière panoramique. Fermeture éclair étanche au gaz sur le devant de la combinaison. Pointure des bottes liéeà la taille de la combinaison (taille européenne). La taille de la botte peut être comprise entre la taille 35 et 50 de l'UE et doit être spécifiée lors de la commande.
*Conditions générales de la fabrication sur commande applicables.</t>
  </si>
  <si>
    <t xml:space="preserve"> Traje estanco a gases Tychem® TK con botas</t>
  </si>
  <si>
    <t>Para usar con ERA. Botas de protección química incorporadas. Sistema de doble guante incluido. Visor panorámico. Cremallera estanca a gases a un lado de la parte frontal del traje. La talla de las botas están ligadas a las tallas del traje (talla europea). El tamaño de la bota puede estar entre la talla 35 y 50 de la UE y debe especificarse al realizar el pedido.
*Hecho por encargo. Se aplican los términos y condiciones comerciales generales.</t>
  </si>
  <si>
    <t xml:space="preserve"> Tychem® TK Tuta ermetica al gas con stivali</t>
  </si>
  <si>
    <t>Da utilizzare con SCBA. Stivali di protezione chimica integrati Doppi guanti integrati. Ampia visiera panoramica. Cerniera ermetica al gas nella parte frontale della tuta.  Taglie degli stivali correlate alle taglie delle tute (taglie EU). La taglia dello stivale può essere compresa tra la taglia EU 35 e 50 e deve essere specificata al momento dell'ordine. 
*Prodotto su ordinazione. Vedere i termini e le condizioni.</t>
  </si>
  <si>
    <t xml:space="preserve"> Tychem® TK - gasdichter Anzug mit Stiefel</t>
  </si>
  <si>
    <t>Zur Verwendung mit geschlossenem Atemschutzgerät (SCBA). Angearbeitete Stiefel. Integrierte Doppelhandschuhe (abnehmbar). Großes Panorama-Visier. Gasdichter Reißverschluss im Front-Bereich. Die Größe des Stiefels kann zwischen EU-Größe 35 und 50 liegen und muss bei der Bestellung angegeben werden.
*Einzelanfertigung. Es gelten die Allgemeinen Geschäftsbedingungen.</t>
  </si>
  <si>
    <t>Accessories: TYCHEM® 2000 C  (price applies to single piece)</t>
  </si>
  <si>
    <t xml:space="preserve">Accessoires en TYCHEM®  C (prix à l'unité) </t>
  </si>
  <si>
    <t xml:space="preserve">Accessorios: TYCHEM®  C   (el precio se aplica a cada unidad) </t>
  </si>
  <si>
    <t>Accessori: TYCHEM®  C  (Il prezzo è per unità)</t>
  </si>
  <si>
    <t xml:space="preserve">Zubehör aus TYCHEM®  C  (Preis gilt für Einzelstück) </t>
  </si>
  <si>
    <t xml:space="preserve"> Tychem® 2000 C Apron</t>
  </si>
  <si>
    <t>Shin length. Neck and  waist ties. Yellow.</t>
  </si>
  <si>
    <t xml:space="preserve"> Tablier Tychem® 2000 C </t>
  </si>
  <si>
    <t>Bavette. Cordons au niveau du cou et de la taille. Jaune</t>
  </si>
  <si>
    <t xml:space="preserve">  Delantal Tychem® 2000 C</t>
  </si>
  <si>
    <t>Largo hasta media pierna. Cintas en cuello y cintura. Amarillo.</t>
  </si>
  <si>
    <t xml:space="preserve"> Grembiule in Tychem® 2000 C</t>
  </si>
  <si>
    <t>Lunghezza al polpaccio. Lacci al collo e in vita. Giallo.</t>
  </si>
  <si>
    <t xml:space="preserve"> Tychem® 2000 C Schürze</t>
  </si>
  <si>
    <t>Schienbeinlang. Bänder in Nacken und Rücken. Gelb</t>
  </si>
  <si>
    <t xml:space="preserve"> Tychem® 2000 C Boot cover</t>
  </si>
  <si>
    <t xml:space="preserve">Slip-retardant overboot with ties and  elastic. Knee length. Stitched and  over-taped seams, partially stitched and  double sole. Yellow. </t>
  </si>
  <si>
    <t xml:space="preserve">  Couvre-bottesTychem® 2000 C </t>
  </si>
  <si>
    <t xml:space="preserve">Couvre-botte antidérapante munie de lacets et d'élastiques. Montant jusqu'aux genoux. Coutures cousues et recouvertes, semelle double partiellement cousue. Jaune. </t>
  </si>
  <si>
    <t xml:space="preserve"> Cubrebotas Tychem® 2000 C</t>
  </si>
  <si>
    <t xml:space="preserve">Cubrebotas antideslizante con cordones y elástico. Hasta la rodilla. Costuras cosidas y recubiertas, parcialmente cosidas y doble suela. Amarillo. </t>
  </si>
  <si>
    <t xml:space="preserve"> Copristivali in Tychem® 2000 C</t>
  </si>
  <si>
    <t xml:space="preserve">Copristivale antiscivolo con laccetti ed elastico. Lunghezza al ginocchio. Cuciture rinforzate e nastrate, doppia suola parzialmente rinforzata. Giallo. </t>
  </si>
  <si>
    <t xml:space="preserve"> Tychem® 2000 C Stiefelabdeckung</t>
  </si>
  <si>
    <t xml:space="preserve">Rutschhemmender Überziehstiefel mit Zugbändern und Gummizug. Knielang. Genähte und heißüberklebte Nähte, teilweise genähte doppelte Sohle. Gelb. </t>
  </si>
  <si>
    <t xml:space="preserve"> Tychem® 2000 C Sleeve</t>
  </si>
  <si>
    <t>Sleeve with wide elastics. Stitched and  over-taped seams. Yellow.</t>
  </si>
  <si>
    <t xml:space="preserve">  Manchette Tychem® 2000 C </t>
  </si>
  <si>
    <t xml:space="preserve">Manchette avec élastiques larges. Coutures cousues et recouvertes. Jaune. </t>
  </si>
  <si>
    <t xml:space="preserve"> Manguito Tychem® 2000 C</t>
  </si>
  <si>
    <t>Manguitos con elástico ancho. Costuras cosidas y recubiertas.  Amarillo.</t>
  </si>
  <si>
    <t xml:space="preserve"> Manica in Tychem® 2000 C</t>
  </si>
  <si>
    <t>Coprimanica con ampi elastici. Cuciture rinforzate e nastrate.  Giallo.</t>
  </si>
  <si>
    <t xml:space="preserve"> Tychem® 2000 C Armstulpe</t>
  </si>
  <si>
    <t>Ärmel mit weiten Gummizügen. Genähte und heißüberklebte Nähte. Gelb.</t>
  </si>
  <si>
    <t xml:space="preserve"> Tychem® 2000 C Gown (0290)</t>
  </si>
  <si>
    <t>Knitted cuff for better comfort. DOUBLE sleeves for increased protection and tighter connection with gloves. Mandarin collar for improved neck and throat area closure. Front protection with wrap-over rear closure with tie. Stitched and  over-taped seams.  Yellow. 
*Made to order. Terms and conditions apply.</t>
  </si>
  <si>
    <t xml:space="preserve"> Blouse Tychem® 2000 C (0290)Tailles supplémentaires</t>
  </si>
  <si>
    <t>Manchette tricotée pour un meilleur confort. Système de double manchette pour une amélioration de la protection et une meilleure connexion avec les gants. Col mao pour améliorer la fermeture au niveau du cou. Protection frontale avec système de fermeture à lien à l'arrière. Coutures cousues recouvertes. Jaune.
*Conditions générales de la fabrication sur commande applicable</t>
  </si>
  <si>
    <t xml:space="preserve"> Bata Tychem® 2000 C (0290)Tallas adicionales</t>
  </si>
  <si>
    <t>Puño de punto para mayor comodidad. Mangas DOBLES para mayor protección y una conexión más ajustada con los guantes. Cuello mandarín para mejorar el cierre del área del cuello y la garganta. Protección frontal con cierre trasero ajustable con cintas. Costuras cosidas y tapadas. Amarillo.
*Hecho por encargo. Los términos y condiciones comerciales son de aplicación.</t>
  </si>
  <si>
    <t>Camice Tychem® 2000 C  (0290) Taglie aggiuntive</t>
  </si>
  <si>
    <t xml:space="preserve"> Polsini in maglia per una maggiore comodità. Maniche DOPPIE per una maggiore protezione e una migliore aderenza con i guanti. Colletto alla coreana per una maggiore protezione su collo e gola. Protezione frontale con chiusura con patta posteriore e laccio. Cuciture ricoperte con nastro protettivo. Giallo.
*Prodotto su ordinazione. Vedere i termini e le condizioni.</t>
  </si>
  <si>
    <t xml:space="preserve"> Tychem® 2000 C Kittel (0290) Weitere Größen</t>
  </si>
  <si>
    <t>DOPPELTE Ärmel für erhöhten Schutz und sichere Verbindung mit Handschuhen. Strickbündchen für mehr Komfort. Stehkragen für einen verbesserten Verschluss des Hals- und Nackenbereichs. Schutz für die Körpervorderseite; Rückenschlusskittel mit Band zu schließen. Genähte und überklebte Nähte. Gelb.
*Einzelanfertigung. Es gelten die Allgemeinen Geschäftsbedingungen.</t>
  </si>
  <si>
    <t>QC 0990 YL NL</t>
  </si>
  <si>
    <t xml:space="preserve"> Tychem® 2000 Tape</t>
  </si>
  <si>
    <t>Chemical barrier tape, Cat. I certified. Width 48 mm, length 50 m. Yellow.</t>
  </si>
  <si>
    <t>This product is currently under supply interruption until further notice. For more details, please contact your DuPont Account Manager.</t>
  </si>
  <si>
    <t xml:space="preserve"> Ruban adhésif Tychem® 2000</t>
  </si>
  <si>
    <t xml:space="preserve">Ruban adhésif offrant une barrière chimique, certifié Cat. I. Largeur 48 mm, longueur 50 m. Jaune. </t>
  </si>
  <si>
    <t>Ce produit est actuellement en rupture d'approvisionnement jusqu'à nouvel ordre. Pour plus de détails, veuillez contacter votre responsable de compte DuPont.</t>
  </si>
  <si>
    <t xml:space="preserve"> Cinta Tychem® 2000</t>
  </si>
  <si>
    <t xml:space="preserve">Cinta de barrera química, certificada Cat. I. Ancho 48 mm, largo 50 m. Amarilla. </t>
  </si>
  <si>
    <t>Este producto está actualmente bajo interrupción de suministro hasta nuevo aviso. Para más detalles, póngase en contacto con su gestor de cuentas de DuPont.</t>
  </si>
  <si>
    <t xml:space="preserve"> Nastro Tychem® 2000</t>
  </si>
  <si>
    <t xml:space="preserve">Nastro segnaletico per pericolo chimico. Certificazione cat. I. Larghezza 48 mm, lunghezza 50 m. Giallo. </t>
  </si>
  <si>
    <t>Questo prodotto è attualmente in interruzione della fornitura fino a nuova comunicazione. Per maggiori dettagli, si prega di contattare il proprio DuPont Account Manager.</t>
  </si>
  <si>
    <t xml:space="preserve"> Tychem® 2000 Klebeband</t>
  </si>
  <si>
    <t xml:space="preserve">Chemikalienschutz - Klebeband, Kat. 1 zertifiziert, Breite 48mm, Länge 50mtr. Gelb. </t>
  </si>
  <si>
    <t>Accessories: TYCHEM® 6000 F  (price applies to single piece)</t>
  </si>
  <si>
    <t xml:space="preserve">Accessoires en TYCHEM®  F (prix à l'unité) </t>
  </si>
  <si>
    <t>Accessorios: TYCHEM®  F   (el precio se aplica a cada unidad)</t>
  </si>
  <si>
    <t xml:space="preserve">Accessori: TYCHEM®  F  (Il prezzo è per unità) </t>
  </si>
  <si>
    <t xml:space="preserve">Zubehör aus TYCHEM®  F  (Preis gilt für Einzelstück) </t>
  </si>
  <si>
    <t xml:space="preserve"> Tychem® 6000 F Apron</t>
  </si>
  <si>
    <t>Shin length. Neck and  waist ties. Grey.</t>
  </si>
  <si>
    <t xml:space="preserve"> Tablier Tychem® 6000 F </t>
  </si>
  <si>
    <t>Bavette. Cordons au niveau du cou et de la taille. Gris.</t>
  </si>
  <si>
    <t xml:space="preserve"> Delantal Tychem® 6000 F</t>
  </si>
  <si>
    <t>Largo hasta media pierna. Cintas en cuello y cintura. Gris.</t>
  </si>
  <si>
    <t xml:space="preserve"> Grembiule in Tychem® 6000 F</t>
  </si>
  <si>
    <t>Lunghezza al polpaccio, lacci al collo e in vita. Grigio.</t>
  </si>
  <si>
    <t xml:space="preserve"> Tychem® 6000 F Schürze</t>
  </si>
  <si>
    <t>Schienbeinlang. Bänder in Nacken und Rücken. Grau.</t>
  </si>
  <si>
    <t xml:space="preserve"> Tychem® 6000 F Boot cover</t>
  </si>
  <si>
    <t>Slip-retardant overboot with ties and  elastic. Knee length. Stitched and  over-taped seams, partially stitched and  double sole. Grey.</t>
  </si>
  <si>
    <t xml:space="preserve">  Couvre-bottes Tychem® 6000 F</t>
  </si>
  <si>
    <t>Couvre-botte antidérapante avec lacets et élastiques. Montant jusqu'aux genoux. Coutures cousues et recouvertes, semelle double partiellement cousue. Gris</t>
  </si>
  <si>
    <t xml:space="preserve"> Cubrebotas Tychem® 6000 F</t>
  </si>
  <si>
    <t>Cubrebotas antideslizante con cordones y elástico. Hasta la rodilla. Costuras cosidas y recubiertas, parcialmente cosidas y doble suela. Gris.</t>
  </si>
  <si>
    <t xml:space="preserve"> Copristivali in Tychem® 6000 F</t>
  </si>
  <si>
    <t>Copristivale antiscivolo con laccetti ed elastico. Lunghezza al ginocchio. Cuciture rinforzate e nastrate, doppia suola parzialmente rinforzata. Grigio.</t>
  </si>
  <si>
    <t xml:space="preserve"> Tychem® 6000 F Stiefelabdeckung</t>
  </si>
  <si>
    <t>Rutschhemmender Überziehstiefel mit Zugbändern und Gummizug. Knielang. Genähte und heißüberklebte Nähte, teilweise genähte doppelte Sohle. Grau.</t>
  </si>
  <si>
    <t xml:space="preserve"> Tychem® 6000 F Sleeve</t>
  </si>
  <si>
    <t>Sleeve with wide elastics. Stitched and  over-taped seams. Grey.</t>
  </si>
  <si>
    <t xml:space="preserve">  Manchette Tychem® 6000 F </t>
  </si>
  <si>
    <t>Manchette avec élastiques larges. Coutures cousues et recouvertes.Gris</t>
  </si>
  <si>
    <t xml:space="preserve"> Manguito Tychem® 6000 F</t>
  </si>
  <si>
    <t>Manguitos con elástico ancho. Costuras cosidas y recubiertas.  Gris.</t>
  </si>
  <si>
    <t xml:space="preserve"> Manica in Tychem® 6000 F</t>
  </si>
  <si>
    <t>Coprimanica con ampi elastici. Cuciture rinforzate e nastrate.  Grigio.</t>
  </si>
  <si>
    <t xml:space="preserve"> Tychem® 6000 F Armstulpe</t>
  </si>
  <si>
    <t>Ärmel mit weiten Gummizügen. Genähte und heißüberklebte Nähte. Grau.</t>
  </si>
  <si>
    <t xml:space="preserve"> Tychem® 6000 F gown (0290)</t>
  </si>
  <si>
    <t>Knitted cuff for better comfort. DOUBLE sleeves for increased protection and tighter connection with gloves. Mandarin collar for improved neck and throat area closure. Front protection with wrap-over rear closure with tie. Stitched and over-taped seams. Grey.
*Made to order. Terms and conditions apply.</t>
  </si>
  <si>
    <t xml:space="preserve"> Blouse Tychem® 6000 F (0290)Tailles supplémentaires</t>
  </si>
  <si>
    <t>Manchette tricotée pour un meilleur confort. Système de double manchette pour une amélioration de la protection et une meilleure connexion avec les gants. Col mao pour améliorer la fermeture au niveau du cou. Protection frontale avec système de fermeture à lien à l'arrière. Coutures cousues recouvertes. Gris.
*Conditions générales de la fabrication sur commande applicable.</t>
  </si>
  <si>
    <t xml:space="preserve"> Bata Tychem® 6000 F (0290)Tallas adicionales</t>
  </si>
  <si>
    <t>Puño de punto para mayor comodidad. Mangas DOBLES para mayor protección y una conexión más ajustada con los guantes. Cuello mandarín para mejorar el cierre del área del cuello y la garganta. Protección frontal con cierre trasero ajustable con cintas. Costuras cosidas y tapadas. Gris.
*Hecho por encargo. Los términos y condiciones comerciales son de aplicación.</t>
  </si>
  <si>
    <t xml:space="preserve"> Camice Tychem® 6000 F (0290) Taglie aggiuntive</t>
  </si>
  <si>
    <t>Polsini in maglia per una maggiore comodità. Maniche DOPPIE per una maggiore protezione e una migliore aderenza con i guanti. Colletto alla coreana per una maggiore protezione su collo e gola. Protezione frontale con chiusura con patta posteriore e laccio. Cuciture ricoperte con nastro protettivo. Grigio.
*Prodotto su ordinazione. Vedere i termini e le condizioni.</t>
  </si>
  <si>
    <t xml:space="preserve"> Tychem® 6000 F Kittel (0290) Weitere Größen</t>
  </si>
  <si>
    <t>DOPPELTE Ärmel für erhöhten Schutz und sichere Verbindung mit Handschuhen. Strickbündchen für mehr Komfort. Stehkragen für einen verbesserten Verschluss des Hals- und Nackenbereichs. Schutz für die Körpervorderseite; Rückenschlusskittel mit Band zu schließen. Genähte und überklebte Nähte. Grau.
*Einzelanfertigung. Es gelten die Allgemeinen Geschäftsbedingungen.</t>
  </si>
  <si>
    <t>New! Tychem® 6000 Tape</t>
  </si>
  <si>
    <t>Cat. 1 Yellow tape, 50 mm x 50m, offers high chemical barrier</t>
  </si>
  <si>
    <t>Nouveau ! Ruban Tychem® 6000</t>
  </si>
  <si>
    <t>Ruban jaune Cat. 1, 50 mm x 50 m, offre une haute barrière chimique</t>
  </si>
  <si>
    <t>¡Nuevo! Cinta Tychem® 6000</t>
  </si>
  <si>
    <t>Cinta amarilla Cat. 1, 50 mm x 50 m, ofrece alta barrera química</t>
  </si>
  <si>
    <t>Nuovo! Nastro Tychem® 6000</t>
  </si>
  <si>
    <t>Nastro giallo Cat. 1, 50 mm x 50 m, offre un'elevata barriera chimica</t>
  </si>
  <si>
    <t>Neu! Tychem® 6000 Klebeband</t>
  </si>
  <si>
    <t>Gelbes Band Kat. 1, 50 mm x 50 m, bietet hohe chemische Barriere</t>
  </si>
  <si>
    <t xml:space="preserve">PROSHIELD® </t>
  </si>
  <si>
    <t xml:space="preserve"> ProShield® 8 Proper</t>
  </si>
  <si>
    <t xml:space="preserve">Ultra tough coverall when there’s dirty work to be done! Collared coverall with 2 thigh pockets, wrist, back and  cuff elastication. Zipper flap.  Ultra tough and washable  (up to 7 times). Grey. Made of DuPont nonwoven polyethylene fabric (55g/m2). Antistatic treatment (for comfort only).
</t>
  </si>
  <si>
    <t>Une combinaison ultra résistante pour les sales besognes! 
Combinaison avec col et 2 poches cuisse, élastique aux poignets, au dos et manchettes. Fermeture éclair sous rabat. Ultra résistant et lavable (jusqu'à 7 lavages). Gris. 
DuPont tissu de polyéthylène non tissé. Traitement antistatique (pour le confort uniquement).</t>
  </si>
  <si>
    <t xml:space="preserve">Traje super resistente ¡cuando se necesita hacer un trabajo sucio! Traje con cuello y dos bolsillos herméticos, elásticos en cintura, espalda y puños. Cremallera con solapa.  Súper resistente y lavable (hasta 7 veces). Gris.
Hecho con DuPont Tejido no-tejido de polietileno. Tratamiento antiestático (sólo por mayor comodidad).
</t>
  </si>
  <si>
    <t xml:space="preserve">Tuta ultraresistente per lavori in ambienti sporchi
Tuta con colletto, 2 tasche sulle cosce, polsini e vita elasticizzati. Patta copricerniera.  Ultraresistente e lavabile in lavatrice (fino a 7 cicli). Grigio.
Realizzata in polietilene non tessuto . Trattamento antistatico (solo per maggiore comfort).
</t>
  </si>
  <si>
    <t>Äußerst widerstandsfähiger Anzug für schmutzintensive Arbeiten!
Anzug mit Kragen und zwei Oberschenkeltaschen, Gummizügen an Arm- und Beinabschlüssen sowie im Rücken. Reißverschlussabdeckung. Äußerst widerstandsfähig und waschbar (bis zu siebenmal). 
Aus DuPont Polyethylen-Vliesstoff. Antistatisch ausgerüstet (nur für höheren Tragekomfort). Grau.</t>
  </si>
  <si>
    <t xml:space="preserve"> ProShield® 20 White</t>
  </si>
  <si>
    <r>
      <t xml:space="preserve">Based on an optimized SMS technology. ProShield ® 20 is a </t>
    </r>
    <r>
      <rPr>
        <i/>
        <sz val="11"/>
        <color theme="1"/>
        <rFont val="Arial"/>
        <family val="2"/>
      </rPr>
      <t>breathable</t>
    </r>
    <r>
      <rPr>
        <sz val="11"/>
        <color theme="1"/>
        <rFont val="Arial"/>
        <family val="2"/>
      </rPr>
      <t xml:space="preserve"> lightweight coverall for entry-level type5/6 protection. Hooded coverall available in white in sizes S to XXXL. Elasticated face, wrists, waist and ankles. White.
*Made to order. Terms and  conditions apply.</t>
    </r>
  </si>
  <si>
    <t xml:space="preserve"> ProShield® 20 Blanc</t>
  </si>
  <si>
    <t>Reposant sur une technologie SMS optimisée, ProShield ® 20 est une combinaison légère respirable pour une protection d'entrée de gamme de type 5/6  Combinaison à cagoule.  Élastiques au niveau du visage, des poignets, de la taille et des chevilles. Blanc.
*Conditions générales de la fabrication sur commande applicable.</t>
  </si>
  <si>
    <t xml:space="preserve"> ProShield® 20 blanco</t>
  </si>
  <si>
    <t>Basado en una tecnología SMS optimizada, ProShield® 20 es un mono ligero y transpirable para una protección de nivel de acceso de Tipo  5/6. Mono con capucha. Elástico en cara, muñecas, cintura y tobillos. Blanco.
*Hecho por encargo. Los términos y condiciones comerciales son de aplicación.</t>
  </si>
  <si>
    <t xml:space="preserve"> ProShield® 20 Bianco</t>
  </si>
  <si>
    <t>Basata su una tecnologia SMS ottimizzata), ProShield ® 20 è una tuta leggera traspirante per una protezione di tipo 5/6 entry-level. Tuta con cappuccio.  Elastico attorno al viso, ai polsi, in vita e alle caviglie. Bianco.
*Prodotto su ordinazione. Vedere i termini e le condizioni.</t>
  </si>
  <si>
    <t xml:space="preserve"> ProShield® 20 Weiß</t>
  </si>
  <si>
    <t>Der auf einer optimierten SMS-Technologie beruhende ProShield® 20 ist ein atmungsaktiver, leichter Anzug für den Basisschutz Typ 5/6. Anzug mit Kapuze. Gummizüge an der Kapuze, an Arm- und Beinenden und im Taillenbereich. Weiß.
*Einzelanfertigung. Es gelten die Allgemeinen Geschäftsbedingungen</t>
  </si>
  <si>
    <t xml:space="preserve"> ProShield® 20 Blue</t>
  </si>
  <si>
    <r>
      <t xml:space="preserve">Based on an optimized SMS technology , ProShield ® 20 is a </t>
    </r>
    <r>
      <rPr>
        <i/>
        <sz val="11"/>
        <color theme="1"/>
        <rFont val="Arial"/>
        <family val="2"/>
      </rPr>
      <t>breathable</t>
    </r>
    <r>
      <rPr>
        <sz val="11"/>
        <color theme="1"/>
        <rFont val="Arial"/>
        <family val="2"/>
      </rPr>
      <t xml:space="preserve"> lightweight coverall for entry-level Type 5/6 protection.                                                                            Hooded coverall available in white in sizes S to XXXL.  Elasticated face, wrists, waist and ankles. Blue.
*Made to order. Terms and  conditions apply.</t>
    </r>
  </si>
  <si>
    <t xml:space="preserve"> ProShield® 20 Bleu</t>
  </si>
  <si>
    <t>Reposant sur une technologie SMS optimisée, ProShield ® 20 est une combinaison légère respirable pour une protection d'entrée de gamme de type 5/6 Combinaison à cagoule.  Élastiques au niveau du visage, des poignets, de la taille et des chevilles. Bleu.
*Conditions générales de la fabrication sur commande applicable.</t>
  </si>
  <si>
    <t xml:space="preserve"> ProShield® 20 azul</t>
  </si>
  <si>
    <t>Basado en una tecnología SMS optimizada, ProShield® 20 es un mono ligero y transpirable para una protección de nivel de acceso de Tipo  5/6.                                                           Mono con capucha. Elástico en cara, muñecas, cintura y tobillos. Azul.
*Hecho por encargo. Los términos y condiciones comerciales son de aplicación.</t>
  </si>
  <si>
    <t xml:space="preserve"> ProShield® 20 Blu</t>
  </si>
  <si>
    <t>Basata su una tecnologia SMS ottimizzata), ProShield ® 20 è una tuta leggera traspirante per una protezione di tipo 5/6 entry-level.                                                                          Tuta con cappuccio.  Elastico attorno al viso, ai polsi, in vita e alle caviglie. Blu.
*Prodotto su ordinazione. Vedere i termini e le condizioni.</t>
  </si>
  <si>
    <t xml:space="preserve"> ProShield® 20 Blau</t>
  </si>
  <si>
    <t>Der auf einer optimierten SMS-Technologie  beruhende ProShield® 20 ist ein atmungsaktiver, leichter Anzug für den Basisschutz Typ 5/6.                                                 Anzug mit Kapuze. Gummizüge an der Kapuze, an Arm- und Beinenden und im Taillenbereich. Blau.
*Einzelanfertigung. Es gelten die Allgemeinen Geschäftsbedingungen.</t>
  </si>
  <si>
    <t xml:space="preserve"> ProShield® 20 SFR</t>
  </si>
  <si>
    <t>Limited flame spread coverall (EN ISO 14116-2008 index 1) with 3-piece hood. Stitched external orange seams. Elasticated wrists, ankles, face and waist. Zipper flap. White. Antistatic and  halogen-free.                                                            Made of limited FLAME SPREAD "SMS" polypropylene nonwoven (60 g/m2).</t>
  </si>
  <si>
    <t>Combinaison pour limiter la propagation de flamme (EN ISO 14116-2008 indice 1) avec capuche trois-pièces. 
Coutures cousues avec code couleur orange. Elastique aux poignets, chevilles, tour du visage et à la taille. Fermeture éclair sous rabat. Antistatique et non halogéné 
En polypropylène non tissé "SMS" limitant la propagation (60g/m2)</t>
  </si>
  <si>
    <t>Traje con protección limitada frente a llama (EN ISO 14116-2008 índex 1) con capucha de 3 piezas. Costuras externas cosidas en naranja. Elástico en puños, tobillos, cara y cintura. Cremallera con solapa. Antiestático y no halogenado. Blanco. Hecho de "SMS" tejido no tejido de polipropileno (60 g/m2) con protección limitada frente a llama.</t>
  </si>
  <si>
    <t>Tuta a propagazione di fiamma limitata (EN ISO 14116-2008 index 1) con cappuccio in 3 pezzi. Cuciture esterne arancioni rinforzate. Elastico ai polsi, alle caviglie, attorno al viso e in vita. Patta copricerniera. Bianco. Trattamento antistatico, senza alogenati. Realizzata in tessuto non tessuto "SMS" in polipropilene (60 g/m2)</t>
  </si>
  <si>
    <t>Anzug mit begrenzter Flammenausbreitung (EN ISO 14116-2008 Index 1) mit dreiteiliger Kapuze. Außenliegende orangefarbene Nähte. Gummizüge an Arm- und Beinabschlüssen, der Kapuze und in der Taille. Reißverschlussabdeckung. Weiß. Antistatisch und halogenfrei.
Aus "SMS" Polypropylen-Vlies (60 g/m2) mit begrenzter Flammenausbreitung.</t>
  </si>
  <si>
    <t xml:space="preserve"> ProShield® 60</t>
  </si>
  <si>
    <t>Hooded coverall. Stitched internal seams. Elasticated wrists, ankles and face. Elasticated waist (stitched-in). zipper flap. White. Antistatic (inside). Made of MICROPOROUS FILM laminated to a spunbond nonwoven. 
*Made to order. Terms and conditions apply.</t>
  </si>
  <si>
    <t>Combinaison à cagoule. Coutures cousues internes. Elastique aux poignets, aux chevilles et au visage. Elastique à la taille (cousu). Rabat sur la fermeture à glissière. Blanc. Antistatique (intérieur)
Fabriquée en film microporeux et non-tissé thermolié. 
*Conditions générales de la fabrication sur commande applicable.</t>
  </si>
  <si>
    <t xml:space="preserve">Mono con capucha. Costuras internas cosidas. Elástico en puños, tobillos y cara. Cintura con elástico (cosido). Cremallera con solapa.  Antiestático (en el interior).  
Hecho con films microporosos laminados en tejido no-tejido. Blanco.
*Hecho por encargo. Aplicación de los términos y condiciones.
</t>
  </si>
  <si>
    <t>Tuta con cappuccio. Cuciture interne rinforzate, elastico ai polsi, alle caviglie e attorno al viso. Elastico in vita (cucito). Patta copricerniera. Bianca. Trattamento antistatico (sul lato interno).
Realizzata con pellicola microporosa laminata a un tessuto non tessuto termolegato.
*Prodotto su ordinazione, vedere i termini e le condizioni.</t>
  </si>
  <si>
    <t>Anzug mit Kapuze. Genähte innenliegende Nähte. Gummizüge an Arm- und Beinabschlüssen und der Kapuze. Gummizug in der Taille (eingenäht). Reißverschlussabdeckung. Weiß. Antistatisch ausgerüstet (nur Innenseite)
Laminat aus Mikroporösem Film auf Spinnvlies.
* Einzelanfertigung. Es gelten die Allgemeinen Geschäftsbedingungen.</t>
  </si>
  <si>
    <t>New! Proshield® 60 Dual</t>
  </si>
  <si>
    <t>DuPont(TM) ProShield(R) 60 Dual. Hooded coverall. Microporous film laminated to a spunbond nonwoven at the front, large breathable SMS fabric at the back. Stitched external seams in blue. Elasticated wrists, ankles, waist and face. Thumb holes. Zipper covered with flap. White. Antistatic (inside).
*Made to order. Terms and conditions apply.</t>
  </si>
  <si>
    <t>Nouveau ! Proshield® 60 Dual</t>
  </si>
  <si>
    <t>DuPont(TM) ProShield(R) 60 Dual. Combinaison à capuche. Film microporeux laminé sur un non-tissé filé-lié à l'avant, grand tissu respirant SMS à l'arrière. Coutures externes piquées en bleu. Poignets, chevilles, taille et visage élastiqués. Trous pour les pouces. Fermeture éclair recouverte d'un rabat. Blanc. Antistatique (intérieur).
*Conditions générales de la fabrication sur commande applicable.</t>
  </si>
  <si>
    <t>¡Nuevo! Proshield® 60 Dual</t>
  </si>
  <si>
    <t>DuPont(TM) ProShield(R) 60 Dual. Mono con capucha. Película microporosa laminada a un no tejido hilado en la parte frontal, gran tejido SMS transpirable en la parte posterior. Costuras externas cosidas en azul. Puños, tobillos, cintura y cara elásticos. Agujeros para los pulgares. Cremallera cubierta con solapa. Blanco. Antiestático (interior).
*Hecho por encargo. Aplicación de los términos y condiciones.</t>
  </si>
  <si>
    <t>Nuovo! Proshield® 60 Dual</t>
  </si>
  <si>
    <t>DuPont(TM) ProShield(R) 60 Dual. Tuta con cappuccio. Film microporoso laminato su un tessuto non tessuto spunbond nella parte anteriore, ampio tessuto SMS traspirante nella parte posteriore. Cuciture esterne cucite in blu. Polsi, caviglie, vita e viso elasticizzati. Fori per i pollici. Cerniera coperta da patta. Bianco. Antistatico (interno).
*Prodotto su ordinazione, vedere i termini e le condizioni.</t>
  </si>
  <si>
    <t>Neu! Proshield® 60 Dual</t>
  </si>
  <si>
    <t>DuPont(TM) ProShield(R) 60 Dual. Overall mit Kapuze. Mikroporöse Folie laminiert auf ein Spinnvlies an der Vorderseite, großes atmungsaktives SMS-Gewebe auf der Rückseite. Außenliegende Nähte in Blau genäht. Elastische Bündchen an Handgelenken, Knöcheln, Taille und Gesicht. Daumenlöcher. Reißverschluss mit Abdeckung. Weiß. Antistatisch (innen).
* Einzelanfertigung. Es gelten die Allgemeinen Geschäftsbedingungen.</t>
  </si>
  <si>
    <t>Thank you for your interest in DuPont Personal Protection. As a global leader in safety and protection solutions, we are committed to providing high-quality products that help keep you safe. Please find our 2026 price list for Tyvek®, Tychem®, and ProShield® products. Do not hesitate to contact us if you have any questions or need further assistance.</t>
  </si>
  <si>
    <t>Nous vous remercions de l'intérêt que vous portez à DuPont Personal Protection. En tant que leader mondial des solutions de sécurité et de protection, nous nous engageons à fournir des produits de haute qualité qui contribuent à votre sécurité. Veuillez trouver notre liste de prix 2026 pour les produits Tyvek®, Tychem® et ProShield®. N'hésitez pas à nous contacter si vous avez des questions ou si vous avez besoin d'aide.</t>
  </si>
  <si>
    <t>Gracias por su interés en DuPont Personal Protection. Como líder mundial en soluciones de seguridad y protección, nos comprometemos a ofrecer productos de alta calidad que le ayuden a mantenerse seguro. Encontrará nuestra lista de precios 2026 para los productos Tyvek®, Tychem® y ProShield®. No dude en ponerse en contacto con nosotros si tiene alguna pregunta o necesita más ayuda.</t>
  </si>
  <si>
    <t>Grazie per l'interesse dimostrato nei confronti di DuPont Personal Protection. In qualità di leader mondiale nelle soluzioni di sicurezza e protezione, ci impegniamo a fornire prodotti di alta qualità che vi aiutino a stare al sicuro. Il listino prezzi 2026 dei prodotti Tyvek®, Tychem® e ProShield® è disponibile. Non esitate a contattarci se avete domande o bisogno di ulteriore assistenza.</t>
  </si>
  <si>
    <t>Vielen Dank für Ihr Interesse an DuPont Personal Protection. Als weltweit führender Hersteller von Sicherheits- und Schutzlösungen haben wir uns verpflichtet, qualitativ hochwertige Produkte zu fertigen, die Ihnen Sicherheit und Komfort bieten. Hier finden Sie unsere Preisliste 2026 für Tyvek®-, Tychem®- und ProShield®-Produkte. Zögern Sie nicht, uns zu kontaktieren, wenn Sie Fragen haben oder weitere Unterstützung benötigen.</t>
  </si>
  <si>
    <t>General Terms and Conditions of Sales</t>
  </si>
  <si>
    <t>CONDITIONS GÉNÉRALES DE VENTE</t>
  </si>
  <si>
    <t>TÉRMINOS Y CONDICIONES GENERALES DE VENTA</t>
  </si>
  <si>
    <t>CONDIZIONI GENERALI DI VENDITA</t>
  </si>
  <si>
    <t>ALLGEMEINE GESCHÄFTSBEDINGUNGEN</t>
  </si>
  <si>
    <t>Please refer to our General Terms and Conditions of Sales (GTCS) printed on the back of our invoices. In addition to the GTCS, the following special conditions shall apply. In case of contradiction GTCS always prevails.</t>
  </si>
  <si>
    <t>Veuillez vous référer à nos conditions générales de vente (CGV) imprimées au dos de nos factures. Outre les CGV, les conditions particulières suivantes s'appliquent. En cas de contradiction, les CGV prévalent toujours.</t>
  </si>
  <si>
    <t>Consulte nuestros Términos y condiciones generales de ventas (GTCS, en inglés) impresas en el reverso de nuestras facturas. Además de los GTCS, serán de aplicación las siguientes condiciones especiales. En caso de contradicción siempre prevalecerán los GTCS.</t>
  </si>
  <si>
    <t>Fare riferimento alle nostre Condizioni generali di vendita (GTCS) stampate sul retro delle fatture. Oltre alle Condizioni generali di vendita, si applicano le seguenti condizioni speciali. In caso di contraddizione, prevalgono sempre le Condizioni generali di vendita.</t>
  </si>
  <si>
    <t>Bitte beachten Sie unsere Allgemeinen Geschäftsbedingungen (AGB) auf der Rückseite unserer Rechnungen. Neben den AGB gelten die folgenden besonderen Bedingungen. Im Falle eines Widerspruchs sind immer die AGB maßgebend.</t>
  </si>
  <si>
    <t>PRODUCT DESIGNATION</t>
  </si>
  <si>
    <t>DÉSIGNATION DU PRODUIT</t>
  </si>
  <si>
    <t>DENOMINACIÓN DEL PRODUCTO</t>
  </si>
  <si>
    <t>DESIGNAZIONE DEI PRODOTTI</t>
  </si>
  <si>
    <t>PRODUKTBEZEICHNUNG</t>
  </si>
  <si>
    <t>Tyvek®, Tychem® and Tyvek® IsoClean®</t>
  </si>
  <si>
    <t>Tyvek®, Tychem® et Tyvek® IsoClean®</t>
  </si>
  <si>
    <t>Tyvek®, Tychem® y Tyvek® IsoClean®</t>
  </si>
  <si>
    <t>Tyvek®, Tychem® e Tyvek® IsoClean®</t>
  </si>
  <si>
    <t>Tyvek®, Tychem® und Tyvek® IsoClean®</t>
  </si>
  <si>
    <t>DuPont™ Tyvek®, Tyvek® IsoClean® and DuPont™ Tychem® products represent our standard range and form the core and main focus of our garments business; DuPont either manufactures, or controls the manufacture, of these products from polymer all the way through to the final garment and also sells the finished product. These products are MTS: Made to stock. This group includes Tyvek®/Tyvek® IsoClean®/ Tychem® garments and accessories.</t>
  </si>
  <si>
    <t>Les produits DuPont™ Tyvek®, Tyvek® IsoClean® et DuPont™ Tychem® font partie de notre gamme standard et occupent une place prépondérante au sein de notre activité de fabrication de vêtements. DuPont les fabrique ou contrôle leur fabrication d'un bout à l'autre de la chaîne, du polymère au vêtement final. Le produit fini est également vendu par DuPont. Ces produits sont fabriqués sur stock (MTS). Ce groupe comprend vêtements et accessoires Tyvek®, Tyvek® IsoClean® et Tychem®.</t>
  </si>
  <si>
    <t>Los productos DuPont™ Tyvek® IsoClean® and DuPont™ Tychem® representan nuestra gama de productos estándar y forman el núcleo y el objetivo principal de nuestra división de vestimenta; DuPont fabrica o controla la fabricación de estos productos de polímero en toda la secuencia de producción hasta la prenda final y también comercializa los productos terminados. Estos productos son MTS: fabricados para tener stock. Este grupo incluye vestimenta y accesorios Tyvek®/Tyvek® IsoClean®/ Tychem®.</t>
  </si>
  <si>
    <t>I prodotti in DuPont™ Tyvek®, Tyvek® IsoClean® e DuPont™ Tychem® rappresentano la gamma di indumenti standard ed il core dell’attività di produzione di abbigliamento protettivo della società. DuPont produce o controlla la produzione di tali capi dal polimero all’indumento confezionato e vende anche il prodotto finito. La linea è disponibile a magazzino e comprende indumenti e accessori in Tyvek®/Tyvek® IsoClean®/ Tychem®.</t>
  </si>
  <si>
    <t>DuPont™ Tyvek®, Tyvek® IsoClean® und DuPont™ Tychem® Produkte gehören zu unserem Standardsortiment und bilden unser Kerngeschäft mit Schutzkleidung. DuPont produziert oder überwacht die Herstellung dieser Produkte vom Kunststoff bis zur fertigen Schutzkleidung und vertreibt auch das Endprodukt. Diese Produkte werden auf Lager produziert: Made to stock (MTS). Zu dieser Kategorie gehören Tyvek®/Tyvek® IsoClean®/Tychem® Schutzkleidung und Zubehör.</t>
  </si>
  <si>
    <t>ProShield®</t>
  </si>
  <si>
    <t>ProShield® constitutes our non‐standard range. ProShield® products complement the Tyvek®/Tyvek® IsoClean®/Tychem® range and are not entirely produced by DuPont. Whilst these products are also made to stock, their production can fluctuate and is therefore difficult to forecast.</t>
  </si>
  <si>
    <t>ProShield® constitue notre gamme de produits non standard. Les produits ProShield® viennent compléter la gamme Tyvek®/Tyvek® IsoClean®/Tychem® et ne sont pas entièrement produits par DuPont. Bien que ces produits soient également fabriqués sur stock, leur production peut fluctuer et est donc difficile à prévoir.</t>
  </si>
  <si>
    <t>ProShield® constituye nuestra gama no estándar. Los productos ProShield® complementan la gama Tyvek®/Tyvek® IsoClean®/Tychem® y no están completamente fabricados por DuPont. Si bien estos productos también se fabrican para tener en stock, su producción puede variar y, en consecuencia, es difícil de prever.</t>
  </si>
  <si>
    <t>ProShield® è la nostra gamma di prodotti non standard. La gamma ProShield® integra la linea in Tyvek®/Tyvek® IsoClean®/Tychem® e non è interamente prodotta da DuPont. Sebbene anche questi prodotti siano disponibili a magazzino, la loro produzione può variare ed è quindi di difficile previsione.</t>
  </si>
  <si>
    <t>ProShield® gehört nicht zu unserem Standardsortiment. Die ProShield® Produkte ergänzen das Tyvek®/Tyvek® IsoClean®/Tychem® Sortiment und werden nicht komplett von DuPont hergestellt. Zwar werden diese Produkte ebenfalls auf Lager gefertigt, ihre Produktion unterliegt jedoch Schwankungen und ist daher schwer vorhersehbar.</t>
  </si>
  <si>
    <t>Made to order</t>
  </si>
  <si>
    <t>Fait sur commande</t>
  </si>
  <si>
    <t>Hechos por encargo</t>
  </si>
  <si>
    <t>Prodotti su ordinazione</t>
  </si>
  <si>
    <t>Auftragsfertigung</t>
  </si>
  <si>
    <t>Custom products comprise infrequently sold, specialist sizes of certain SKUs e.g. Tychem® 6000 F with dissipative socks or Tychem® TK. These products are exclusively MTO (Made to order) and are not held in stock. Changes to these products require prior agreement between DuPont and its customers.</t>
  </si>
  <si>
    <t>Les produits fabriqués sur commande comprennent des tailles spécialisées et peu vendues de certaines références qui incluent, par exemple : Tychem® 6000 F avec chaussettes dissipatives ou Tychem® TK. Ces produits sont exclusivement fabriqués sur commande (MTO) et ne sont pas en stock. Les demandes de modification sur ces produits nécessitent un accord préalable entre DuPont et le client.</t>
  </si>
  <si>
    <t>Los productos personalizados constituyen aquellos que no se vendan con frecuencia, tallas especiales de determinados números de referencia (SKU), por ejemplo Tychem® 6000 F con calcetines disipadores o Tychem® TK. Estos productos son exclusivamente MTO (fabricados por encargo) y no se tienen en stock. Los cambios de estos productos necesitan un acuerdo previo entre DuPont y sus clientes.</t>
  </si>
  <si>
    <t>I prodotti personalizzati comprendono prodotti venduti raramente e di dimensioni speciali di determinati SKU, ad esempio Tychem® 6000 F con calzini dissipativi o Tychem® TK. Questi prodotti sono forniti esclusivamente su ordinazione e non sono disponibili a magazzino. Le modifiche a questi prodotti richiedono un accordo preventivo tra DuPont e i propri clienti.</t>
  </si>
  <si>
    <t>Kundenspezifische Produkte umfassen nur gelegentlich verkaufte, spezialisierte Größen bestimmter SKUs, z. B.  Tychem® 6000 F mit ableitfähigen Socken oder Tychem® TK. Diese Produkte werden exklusiv als MTO (Made to order, Auftragsfertigung) hergestellt und nicht auf Lager gehalten. Veränderungen an diesen Produkten bedürfen einer vorigen Vereinbarung zwischen DuPont und den Kunden.</t>
  </si>
  <si>
    <t>RETURN (Exceptions: DuPont Error, Damaged in Transit, Quality Problem/Recalls)</t>
  </si>
  <si>
    <t>RETOUR(Exceptions : Erreur de la part de DuPont, dégâts en cours de transport, problème de qualité/rappels)</t>
  </si>
  <si>
    <t>DEVOLUCIÓN (Excepciones: Error de DuPont, daños sufridos durante el transporte, problemas de calidad/productos retirados)</t>
  </si>
  <si>
    <t>RESO (Eccezioni: errore di DuPont, danni dovuti al trasporto, difetti di qualità/ritiro di prodotti)</t>
  </si>
  <si>
    <t>RÜCKGABE (Ausnahmen: Fehler von DuPont, Beschädigung auf dem Transportweg, Qualitätsproblem/Rückruf)</t>
  </si>
  <si>
    <t>Return conditions 1 (Customer Error)</t>
  </si>
  <si>
    <t>Conditions de retour 1 (erreur du client)</t>
  </si>
  <si>
    <t>Condiciones de devolución 1 (Error del cliente)</t>
  </si>
  <si>
    <t>Condizione 1 (Resi per errore del cliente)</t>
  </si>
  <si>
    <t>Rückgabebedingungen 1 (Fehler des Kunden)</t>
  </si>
  <si>
    <t>A product may be returned under the following circumstances:
•  It must be unopened.
•  It is not damaged.
•  Customer pays freight.
•  No returns after 90 days (from invoice date).
•  DuPont credits 90% of invoiced value.</t>
  </si>
  <si>
    <t>• Un produit peut être retourné aux conditions suivantes :
• Il doit être non ouvert.
• Il ne doit pas être endommagé.
• Le client prend en charge les frais de transport.
• Aucun retour n'est accepté après 90 jours (à compter de la date de facture).
• DuPont crédite 90 % de la valeur facturée.</t>
  </si>
  <si>
    <t xml:space="preserve">Un producto puede ser devuelto en las siguientes circunstancias:
• El embalaje debe estar cerrado.
• No debe presentar daños.
• El cliente corre con los gastos de envío.
• No se aceptan devoluciones después de 90 días (desde la fecha de factura).
• DuPont abonará el 90% del valor de la factura. </t>
  </si>
  <si>
    <t>È possibile restituire il prodotto nei seguenti casi:
• La confezione deve essere integra.
• Il prodotto non deve essere danneggiato.
• Le spese di trasporto sono a carico del cliente.
• Non sono ammessi resi dopo 90 giorni dalla data di fatturazione.
• DuPont rimborsa il 90% dell’importo fatturato.</t>
  </si>
  <si>
    <t>Ein Produkt kann unter den folgenden Bedingungen zurückgegeben werden:
• Es muss ungeöffnet sein.
• Es darf nicht beschädigt sein.
• Der Kunde übernimmt die Frachtkosten.
• Keine Rückgabe nach einer Frist von 90 Tagen (ab Rechnungsdatum).
• DuPont erstattet 90 % des Rechnungsbetrages.</t>
  </si>
  <si>
    <t>Return conditions 2 (DuPont Error)</t>
  </si>
  <si>
    <t>Conditions de retour 2 (erreur de DuPont)</t>
  </si>
  <si>
    <t>Condiciones de devolución 2 (Error de DuPont)</t>
  </si>
  <si>
    <t>Condizione 2 (Resi per errore di DuPont)</t>
  </si>
  <si>
    <t>Rückgabebedingungen 2 (Fehler von DuPont)</t>
  </si>
  <si>
    <t>A product may be returned, without a penalty or fee, under the following circumstances:
•  It must be returned within 30 days of invoice date.
•  It must be unopened.
•  It is not damaged.
•  DuPont pays freight.
•  Full invoice value will be credited.</t>
  </si>
  <si>
    <t>Un produit peut être retourné sans frais ou pénalité aux conditions suivantes :
• Il doit être retourné sous 30 jours à compter de la date de facture.
• Il doit être non ouvert.
• Il ne doit pas être endommagé.
• DuPont prend en charge les frais de transport.
• La valeur totale de la facture est créditée.</t>
  </si>
  <si>
    <t>Un producto puede ser devuelto sin penalización o coste alguno en las siguientes circunstancias:
• Debe ser devuelto en un plazo de 30 días desde la fecha de la factura.
• El embalaje debe estar cerrado.
• No debe presentar daños.
• DuPont corre con los gastos de envío
• Se devolverá el valor de la factura en su totalidad</t>
  </si>
  <si>
    <t>È possibile restituire il prodotto, senza incorrere in penali o costi aggiuntivi, nei seguenti casi:
• Il prodotto deve essere reso entro 30 giorni dalla data di fatturazione.
• La confezione deve essere integra.
• Il prodotto non deve essere danneggiato.
• Le spese di trasporto sono a carico di DuPont.
• DuPont rimborsa l’intero importo fatturato.</t>
  </si>
  <si>
    <t>Ein Produkt kann unter den folgenden Bedingungen gebührenfrei zurückgegeben werden:
• Die Rückgabe muss innerhalb von 30 Tagen ab Rechnungsdatum erfolgen.
• Es muss ungeöffnet sein.
• Es darf nicht beschädigt sein.
• DuPont übernimmt die Frachtkosten.
• Der volle Rechnungsbetrag wird erstattet.</t>
  </si>
  <si>
    <t>Return conditions 3 (Damaged in Transit)</t>
  </si>
  <si>
    <t>Conditions de retour 3 (dommage survenu pendant le transport)</t>
  </si>
  <si>
    <t>Condiciones de devolución 3 (Daños sufridos durante el transporte)</t>
  </si>
  <si>
    <t>Condizione 3 (Resi per danni dovuti al trasporto)</t>
  </si>
  <si>
    <t>Rückgabebedingungen 3 (Beschädigung auf dem Transportweg)</t>
  </si>
  <si>
    <t>A product may be returned without a penalty or fee under the following circumstances. This condition applies only if DuPont paid the freight (see below):
•  The customer should note on the transport documentation that the damage was caused during transit.
•  Product must be returned within 30 days of invoice (or the date of authorized return, if a complaint has been registered).
•  DuPont pays freight.
•  Visible packaging damage caused during transit should be reported to DuPont within 5 working days. Full invoice value will be credited. Any non‐visible, carrier‐related damage will be handled as a complaint.</t>
  </si>
  <si>
    <t>Un produit peut être retourné sans frais ou pénalité aux conditions suivantes : Cette condition ne s'applique que si DuPont a payé le transport (voir ci-dessous) :
• Le client doit noter sur le document de transport que le dommage a été causé pendant le transport.
• Le produit doit être retourné sous 30 jours à compter de la date de facture (ou de la date de retour autorisé si une réclamation a été enregistrée).
• DuPont prend en charge les frais de transport.
• Les dommages visibles sur l'emballage et causés pendant le transport doivent être signalés à DuPont sous 5 jours ouvrés. La valeur totale de la facture est créditée. Tout dommage non visible lié au transport sera traité comme une réclamation.</t>
  </si>
  <si>
    <t>Un producto puede ser devuelto sin penalización o coste alguno en las siguientes circunstancias. Esta condición es válida solamente si DuPont ha pagado los gastos de envío (véase abajo):
• El cliente debe indicar en la documentación de transporte que el daño se produjo durante el transporte. El producto debe ser devuelto en un plazo de 30 días desde la fecha de la factura (o desde la fecha de devolución autorizada si se ha registrado una queja)
• DuPont corre con los gastos de envoi.
• Deberá informarse a DuPont de los daños visibles en el embalaje en un plazo de 5 días laborables. Se devolverá el valor de la factura en su totalidad. Los daños no visibles asociados al transporte se considerarán una reclamación.</t>
  </si>
  <si>
    <t>È possibile restituire il prodotto, senza incorrere in penali o costi aggiuntivi, nei seguenti casi. Questa condizione si applica solo se le spese di trasporto sono state pagate da DuPont (vedere di seguito):
•Il cliente è tenuto a indicare nella documentazione di trasporto che il danno si è verificato durante il transito. Il prodotto deve essere reso entro 30 giorni dalla data di fatturazione (o dalla data di restituzione autorizzata, se è stato presentato reclamo).
•Le spese di trasporto sono a carico di DuPont.
•La presenza di danni visibili alle confezioni dovuti al trasporto deve essere comunicata a DuPont entro 5 giorni lavorativi. DuPont rimborsa l’intero importo fatturato. Eventuali danni non visibili legati al trasporto verranno gestiti come reclami.</t>
  </si>
  <si>
    <t>Ein Produkt kann unter den folgenden Bedingungen gebührenfrei zurückgegeben werden. Gilt nur, wenn DuPont die Frachtkosten übernommen hat (siehe unten):
• Der Kunde muss auf den Transportdokumenten notieren, dass der Schaden beim Transport verursacht wurde. Die Rückgabe muss innerhalb von 30 Tagen ab Rechnungsdatum (oder – bei einer eingereichten Beschwerde – dem vereinbarten Rückgabedatum) erfolgen.
• DuPont übernimmt die Frachtkosten.
• Beim Transport verursachte sichtbare Schäden an der Verpackung müssen DuPont innerhalb von 5 Arbeitstagen angezeigt werden. Der volle Rechnungsbetrag wird erstattet. Nicht sichtbare, vom Frachtunternehmen verursachte Schäden werden als Beschwerde gehandhabt.</t>
  </si>
  <si>
    <t>Return conditions 4 (Quality Problem/Recalls)</t>
  </si>
  <si>
    <t>Conditions de retour 4 (problème de qualité/rappel de produit)</t>
  </si>
  <si>
    <t>Condiciones de devolución 4 (Problemas de calidad/productos retirados)</t>
  </si>
  <si>
    <t>Condizione 4 (Resi per difetti di qualità/ritiro prodotto)</t>
  </si>
  <si>
    <t>Rückgabebedingungen 4 (Qualitätsproblem/Rückruf)</t>
  </si>
  <si>
    <t>The product may be returned without a penalty or fee under the following circumstances:
•  The quality issue must be documented and approved in writing prior to return.
•  The product must be returned within 30 days of approval.
•  DuPont pays freight. Credit note will be issued when the material physically arrives at the DuPont warehouse and has been inspected.</t>
  </si>
  <si>
    <t>Le produit peut être retourné sans frais ou pénalité aux conditions suivantes:
• Tout problème de qualité doit être attesté et approuvé par écrit préalablement au retour du produit.
• Le produit doit être retourné sous 30 jours à compter de la date d'approbation.
• DuPont prend en charge les frais de transport. DuPont prend en charge les frais de transport. Un avoir sera établi à l'arrivée physique du produit à l'entrepôt DuPont et après inspection.</t>
  </si>
  <si>
    <t>El producto puede ser devuelto sin penalización o coste alguno bajo las siguientes circunstancias:
• El problema de calidad debe estar documentado y aprobado por escrito antes de la devolución
• El producto debe ser devuelto dentro de los 30 días desde la fecha de aprobación.
• DuPont corre con los gastos de envío. Se emitirá una nota de abono cuando el material llegue físicamente al almacén de DuPont y se haya inspeccionado.</t>
  </si>
  <si>
    <t>È possibile restituire il prodotto, senza incorrere in penali o costi aggiuntivi, nei seguenti casi:
• Il difetto di qualità deve essere documentato e approvato per iscritto prima della restituzione.
• Il prodotto deve essere reso entro 30 giorni dall’approvazione.
• Le spese di trasporto sono a carico di DuPont. La nota di accredito verrà emessa all’avvenuta consegna del materiale presso i magazzini di DuPont e dopo un’ispezione della merce.</t>
  </si>
  <si>
    <t>Ein Produkt kann unter den folgenden Bedingungen gebührenfrei zurückgegeben werden:
• Das Qualitätsproblem muss vor der Rückgabe schriftlich dokumentiert und bestätigt werden.
• Die Rückgabe muss innerhalb von 30 Tagen nach Bestätigung erfolgen.
• DuPont übernimmt die Frachtkosten. Die Gutschrift erfolgt, wenn die Ware im DuPont Lager eingetroffen ist und untersucht wurde.</t>
  </si>
  <si>
    <t>•  Product must be unopened.
•  Product is not damaged.
•  Customer pays freight.
•  No returns after 90 days (from invoice date).
•  DuPont credits 75% of invoiced value.</t>
  </si>
  <si>
    <t>• Le produit doit être non ouvert.
• Le produit ne doit pas être endommagé.
• Le client prend en charge les frais de transport
• Aucun retour n'est accepté après 90 jours (à compter de la date de facture).
• DuPont crédite 75 % de la valeur facturée.</t>
  </si>
  <si>
    <t>• El embalaje debe estar cerrado.
• El producto no debe haber sufrido daños.
• El cliente corre con los gastos de envío
• No se aceptan devoluciones después de 90 días (desde la fecha de factura).
• DuPont abonará el 75% del importe de la factura.</t>
  </si>
  <si>
    <t>• La confezione deve essere integra.
• Il prodotto non deve essere danneggiato.
• Le spese di trasporto sono a carico del cliente.
• Non sono ammessi resi dopo 90 giorni dalla data di fatturazione.
• DuPont rimborsa il 75% dell’importo fatturato.</t>
  </si>
  <si>
    <t>• Das Produkt muss ungeöffnet sein.
• Das Produkt darf nicht beschädigt sein.
• Der Kunde übernimmt die Frachtkosten.
• Keine Rückgabe nach einer Frist von 90 Tagen (ab Rechnungsdatum).
• DuPont erstattet 75 % des Rechnungsbetrages.</t>
  </si>
  <si>
    <t>•  Product must be returned within 30 days of the invoice date.
•  Product must be unopened.
•  Product is not damaged.
•  DuPont pays freight.
•  Full invoice value will be credited.</t>
  </si>
  <si>
    <t>• Le produit doit être retourné sous 30 jours à compter de la date de facture.
• Le produit doit être non ouvert.
• Le produit ne doit pas être endommagé.
• DuPont prend en charge les frais de transport.
• La valeur totale de la facture est créditée.</t>
  </si>
  <si>
    <t>• Debe ser devuelto en un plazo de 30 días desde la fecha de la factura.
• El embalaje debe estar cerrado.
• El producto no debe haber sufrido daños.
• DuPont corre con los gastos de envío.
• Se devolverá el importe de la factura en su totalidad.</t>
  </si>
  <si>
    <t>• Il prodotto deve essere restituito entro 30 giorni dalla data di fatturazione.
• La confezione deve essere integra.
• Il prodotto non deve essere danneggiato.
• Le spese di trasporto sono a carico di DuPont.
• DuPont rimborsa l’intero importo fatturato.</t>
  </si>
  <si>
    <t>•Die Rückgabe muss innerhalb von 30 Tagen ab Rechnungsdatum erfolgen.
• Das Produkt muss ungeöffnet sein.
• Das Produkt darf nicht beschädigt sein.
• DuPont übernimmt die Frachtkosten.
• Der volle Rechnungsbetrag wird erstattet.</t>
  </si>
  <si>
    <t>•  The customer should note on the transport document that the damage was caused during transit. Product must be returned within 30 days of invoice (or the date of authorized return, if a complaint has been registered).
•  DuPont pays freight.
•  Visible packaging damage caused during transit should be reported to DuPont within 5 working days. Full invoice value will be credited. Any non‐visible, carrier‐related damage will be handled as a complaint.</t>
  </si>
  <si>
    <t>• Le client doit noter sur le document de transport que le dommage a été causé pendant le transport. Le produit doit être retourné sous 30 jours à compter de la date de facture (ou de la date de retour autorisé si une réclamation a été enregistrée).
• DuPont prend en charge les frais de transport.
• Les dommages visibles sur l'emballage et causés pendant le transport doivent être signalés à DuPont sous 5 jours ouvrés. La valeur totale de la facture est créditée. Tout dommage non visible lié au transport sera traité comme une réclamation.</t>
  </si>
  <si>
    <t>• El cliente debe indicar en el documento de transporte que el daño se produjo durante el transporte. El producto debe ser devuelto en un plazo de 30 días desde la fecha de la factura (o desde la fecha de devolución autorizada si se ha registrado una queja)
• DuPont corre con los gastos de envío.
• Deberá informarse a DuPont de los daños visibles en el embalaje en un plazo de 5 días laborables. Se devolverá el valor de la factura en su totalidad. Los daños no visibles asociados al transporte se considerarán una reclamación.</t>
  </si>
  <si>
    <t>• Il cliente è tenuto a indicare nella documentazione di trasporto che il danno si è verificato durante il transito. Il prodotto deve essere reso entro 30 giorni dalla data di fatturazione (o dalla data di restituzione autorizzata, se è stato presentato reclamo).
• Le spese di trasporto sono a carico di DuPont.
• La presenza di danni visibili alle confezioni dovuti al trasporto deve essere comunicata a DuPont entro 5 giorni lavorativi. DuPont rimborsa l’intero importo fatturato. Eventuali danni non visibili legati al trasporto verranno gestiti come reclami.</t>
  </si>
  <si>
    <t>• Der Kunde muss auf den Transportdokumenten notieren, dass der Schaden beim Transport verursacht wurde. Die Rückgabe muss innerhalb von 30 Tagen ab Rechnungsdatum (oder – bei einer eingereichten Beschwerde – dem vereinbarten Rückgabedatum) erfolgen.
• DuPont übernimmt die Frachtkosten.
• Beim Transport verursachte sichtbare Schäden an der Verpackung müssen DuPont innerhalb von 5 Arbeitstagen angezeigt werden. Der volle Rechnungsbetrag wird erstattet. Nicht sichtbare, vom Frachtunternehmen verursachte Schäden werden als Beschwerde gehandhabt.</t>
  </si>
  <si>
    <t>•  The quality issue must be documented and approved in writing prior to return.
•  The product must be returned within 30 days of approval.
•  DuPont pays freight. A credit note will be issued when the material physically arrives at the DuPont warehouse.</t>
  </si>
  <si>
    <t>• Tout problème de qualité doit être attesté et approuvé par écrit préalablement au retour du produit.
• Le produit doit être retourné sous 30 jours à compter de la date d'approbation.
• DuPont prend en charge les frais de transport. Un avoir sera établi à l'arrivée physique du produit à l'entrepôt DuPont.</t>
  </si>
  <si>
    <t>• El problema de calidad debe estar documentado y aprobado por escrito antes de la devolución
• El producto debe ser devuelto dentro de los 30 días desde la fecha de aprobación.
• DuPont corre con los gastos de envío. Se emitirá una nota de abono cuando el material haya llegado físicamente al almacén de DuPont y se haya inspeccionado</t>
  </si>
  <si>
    <t>• Il difetto di qualità deve essere documentato e approvato per iscritto prima della restituzione.
• Il prodotto deve essere reso entro 30 giorni dall’approvazione.
• Le spese di trasporto sono a carico di DuPont. La nota di accredito verrà emessa all’avvenuta consegna del materiale presso i magazzini di DuPont.</t>
  </si>
  <si>
    <t>• Das Qualitätsproblem muss vor der Rückgabe schriftlich dokumentiert und bestätigt werden.
• Die Rückgabe muss innerhalb von 30 Tagen nach Bestätigung erfolgen.
• DuPont übernimmt die Frachtkosten. Die Gutschrift erfolgt, wenn die Ware im DuPont Lager eingetroffen ist.</t>
  </si>
  <si>
    <t>Made to order products</t>
  </si>
  <si>
    <t>Produits fabriqués sur commande</t>
  </si>
  <si>
    <t>Productos hechos por encargo</t>
  </si>
  <si>
    <t>•  No returns will be accepted.</t>
  </si>
  <si>
    <t>• Aucun retour n'est accepté.</t>
  </si>
  <si>
    <t>• No se aceptarán devoluciones.</t>
  </si>
  <si>
    <t>• Non sono ammessi resi.</t>
  </si>
  <si>
    <t>• Keine Rückgabe möglich.</t>
  </si>
  <si>
    <t>•  Must be returned within 30 days of the invoice date.
•  Must be unopened.
•  Not damaged.
•  DuPont pays freight.
•  Full invoice value will be credited.</t>
  </si>
  <si>
    <t>• Le produit doit être retourné sous 30 jours à compter de la date de facture.
• Le produit doit être non ouvert.
• Non endommagé.
• DuPont prend en charge les frais de transport.
• La valeur totale de la facture est créditée.</t>
  </si>
  <si>
    <t>• Debe ser devuelto en un plazo de 30 días desde la fecha de la factura.
• El embalaje debe estar cerrado.
• No debe presentar daños.
• DuPont corre con los gastos de envío.
• Se devolverá el importe de la factura en su totalidad.</t>
  </si>
  <si>
    <t>• Die Rückgabe muss innerhalb von 30 Tagen ab Rechnungsdatum erfolgen.
• Die Ware muss ungeöffnet sein.
• Die Ware darf nicht beschädigt sein.
• DuPont übernimmt die Frachtkosten.
• Der volle Rechnungsbetrag wird erstattet.</t>
  </si>
  <si>
    <t>•  The quality issue must be documented and approved in writing prior to the return.
•  The product must be returned within 30 days of approval.
•  DuPont pays freight. A credit note will be issued when the material physically arrives at the DuPont warehouse.</t>
  </si>
  <si>
    <t>• El problema de calidad debe estar documentado y aprobado por escrito antes de la devolución
• El producto debe ser devuelto dentro de los 30 días desde la fecha de aprobación.
• DuPont corre con los gastos de envío. Se emitirá una nota de abono cuando el material haya llegado físicamente al almacén de DuPont y se haya inspeccionado.</t>
  </si>
  <si>
    <t>ORDER CANCELLATION</t>
  </si>
  <si>
    <t>ANNULATION DE COMMANDE</t>
  </si>
  <si>
    <t>CANCELACIÓN DE PEDIDOS</t>
  </si>
  <si>
    <t>ANNULLAMENTO DEGLI ORDINI</t>
  </si>
  <si>
    <t>STORNIERUNG EINER BESTELLUNG</t>
  </si>
  <si>
    <t>Tyvek®, Tychem®, ProShield® and Tyvek® IsoClean®</t>
  </si>
  <si>
    <t>Tyvek®, Tychem®, ProShield® et Tyvek® IsoClean®</t>
  </si>
  <si>
    <t>Tyvek®, Tychem®, ProShield® y Tyvek® IsoClean®</t>
  </si>
  <si>
    <t>Tyvek®, Tychem®, ProShield® e Tyvek® IsoClean®</t>
  </si>
  <si>
    <t>Tyvek®, Tychem®, ProShield® und Tyvek® IsoClean®</t>
  </si>
  <si>
    <t>We will not accept cancellations of Tyvek®, Tychem®, ProShield® and Tyvek® IsoClean® products after order confirmation.</t>
  </si>
  <si>
    <t>Toute annulation liée aux produits Tyvek®, Tychem®, ProShield® et Tyvek® IsoClean® sera refusée à compter de la confirmation de la commande.</t>
  </si>
  <si>
    <t>No se aceptarán cancelaciones de productos Tyvek®, Tychem®, ProShield® y Tyvek® IsoClean® después de la confirmación del pedido.</t>
  </si>
  <si>
    <t>Non accetteremo cancellazioni di ordini dei prodotti Tyvek®, Tychem®, ProShield® e Tyvek® IsoClean® dopo la conferma dell'ordine.</t>
  </si>
  <si>
    <t>Nach Bestätigung der Bestellung werden Stornierungen für Produkte der Tyvek®, Tychem®, ProShield® und Tyvek® IsoClean® Produktlinien nicht akzeptiert.</t>
  </si>
  <si>
    <t>We will not accept cancellations of MTO products, unless made within 2 working days of order confirmation.</t>
  </si>
  <si>
    <t>Toute annulation liée aux produits fabriqués sur commande sera refusée à moins d'être effectuée sous 2 jours ouvrés à compter de la confirmation de la commande.</t>
  </si>
  <si>
    <t>No se aceptarán cancelaciones de productos hechos por encargo a menos que se reciban en un plazo de 2 días laborables desde la confirmación del pedido.</t>
  </si>
  <si>
    <t>Per i prodotti su ordinazione, sono ammessi solo annullamenti comunicati entro 2 giorni lavorativi dalla conferma dell’ordine.</t>
  </si>
  <si>
    <t>Auftragsfertigungen können NICHT storniert werden, es sei denn, die Stornierung erfolgt innerhalb von 2 Arbeitstagen nach Auftragsbestätigung.</t>
  </si>
  <si>
    <t>ORDER ALTERATION</t>
  </si>
  <si>
    <t>MODIFICATION DE COMMANDE</t>
  </si>
  <si>
    <t>MODIFICACIÓN DE PEDIDOS</t>
  </si>
  <si>
    <t>MODIFICHE DEGLI ORDINI</t>
  </si>
  <si>
    <t>ÄNDERUNG EINER BESTELLUNG</t>
  </si>
  <si>
    <t>We will not accept order alterations of Tyvek®, Tychem®, ProShield® and Tyvek® IsoClean® products after order confirmation.</t>
  </si>
  <si>
    <t>Toute modification de commande liée aux produits Tyvek®, Tychem®, ProShield® et Tyvek® IsoClean® sera refusée à compter de la confirmation de la commande.</t>
  </si>
  <si>
    <t>No se aceptarán modificaciones de pedidos de productos Tyvek®, Tychem®, ProShield® y Tyvek® IsoClean® tras la confirmación del pedido</t>
  </si>
  <si>
    <t>Non accetteremo modifiche degli ordini per i prodotti Tyvek®, Tychem®, ProShield® e Tyvek® IsoClean® dopo la conferma dell'ordine.</t>
  </si>
  <si>
    <t>Nach Bestätigung der Bestellung werden Veränderungen der Bestellung für Produkte der Tyvek®, Tychem®, ProShield® und Tyvek® IsoClean® Produktlinien nicht akzeptiert.</t>
  </si>
  <si>
    <t>We will not accept decreases in order volume or changes in delivery dates for MTO products.</t>
  </si>
  <si>
    <t>Toute diminution du volume de la commande ou modification des dates de livraison liée aux produits fabriqués sur commande sera refusée.</t>
  </si>
  <si>
    <t>No se aceptarán reducciones en el volumen del pedido o cambios en las fechas de entrega para los productos hechos por encargo.</t>
  </si>
  <si>
    <t>Per i prodotti su ordinazione non si accettano riduzioni dei quantitativi o variazioni delle date di consegna.</t>
  </si>
  <si>
    <t>Für Auftragsfertigungen wird keine Verringerung der Liefermenge und keine Änderung des Lieferdatums akzeptiert.</t>
  </si>
  <si>
    <t>MINIMUM ORDER QUANTITY AND LEAD TIMES</t>
  </si>
  <si>
    <t xml:space="preserve">QUANTITÉ MINIMALE DE COMMANDE ET DÉLAIS D'EXÉCUTION </t>
  </si>
  <si>
    <t>CANTIDAD MÍNIMA DE PEDIDO Y PLAZOS DE ENTREGA</t>
  </si>
  <si>
    <t>QUANTITÀ MINIMA ORDINABILE E TEMPI DI CONSEGNA</t>
  </si>
  <si>
    <t>MINDESTBESTELLMENGE UND VORLAUFZEITEN</t>
  </si>
  <si>
    <t>Minimum order value must exceed 5,000 Euro (or an equivalent amount in the billing currency). For invoiced amounts below the minimum order value (per delivery location), we charge a one‐off fee of 100 Euro (or an equivalent amount in billing currency) per delivery.</t>
  </si>
  <si>
    <t>La valeur minimale de commande doit être supérieure à 5 000 euros (ou un montant équivalent dans la devise de facturation).
En cas de montants de facturation inférieurs à la valeur minimale de commande (par site de livraison), nous facturons des frais uniques à hauteur de 100,00 euros (ou un montant équivalent dans la devise de facturation) par livraison.</t>
  </si>
  <si>
    <t>El valor mínimo del pedido debe ser superior a 5.000 Euros (o su equivalente en la moneda de facturación). Para facturas inferiores al valor mínimo de pedido (por ubicación de entrega), se aplicará un cargo de 100 euros (o su equivalente en la moneda de facturación) por entrega.</t>
  </si>
  <si>
    <t>Il valore minimo di ordine deve essere superiore a 5.000 Euro (o a importo equivalente nella valuta di fatturazione).
Per importi fatturati inferiori al valore minimo (per località di consegna), si addebiterà una somma forfettaria di 100 euro (o altra equivalente nella valuta di fatturazione) per consegna.</t>
  </si>
  <si>
    <t>Der Mindestbestellwert beträgt 5.000 Euro (bzw. den entsprechenden Betrag in der Abrechnungswährung).
Für Rechnungsbeträge, die unterhalb des Mindestbestellwerts (pro Anlieferort) liegen, erheben wir eine einmalige Gebühr in Höhe von 100 Euro (bzw. den entsprechenden Betrag in der Abrechnungswährung) pro Lieferung.</t>
  </si>
  <si>
    <t>Most products are made to stock.
We aim to deliver within the below maximum number of working days from order receipt, see detailed table below. This may vary slightly for complex or remote shipping locations. If the standard delivery date cannot be met, DuPont endeavours to inform the customer about the new delivery
date within 48 hours of receipt of the order. Lead times for exceptionally high volumes of nonstandard products may be longer. Next day or express delivery: Surcharge levels available on request.</t>
  </si>
  <si>
    <t>La plupart des produits sont fabriqués sur stock.
Nous faisons le maximum pour livrer les produits dans les délais en jours ouvrables maximum indiqués ci-dessous après réception de la commande. Veuillez consulter le tableau indicatif ci-après. Ces délais peuvent légèrement varier en cas de destination de livraison éloignée ou difficile d'accès. Si la date de livraison standard ne peut pas être respectée, DuPont mettra tout en oeuvre pour communiquer la nouvelle date de livraison au client sous 48 heures à compter de la réception de la commande. Pour les volumes exceptionnellement élevés concernant des produits non standard, les délais peuvent être allongés. Pour les livraisons express ou le lendemain : les paliers de majoration sont disponibles sur demande.</t>
  </si>
  <si>
    <t>La mayoría de los productos se fabrican para tener stock.
Nuestro objetivo es realizar las entregas en los plazos de días laborables máximos detallados a continuación a partir de la recepción del pedido. Consulte la tabla detallada a continuación. Dichos plazos pueden variar ligeramente para destinos de envío complejos o remotos.
Si no se puede cumplir la fecha de entrega estándar, DuPont se esforzará por informar al cliente acerca de la nueva fecha de entrega en las 48 horas siguientes a la recepción del pedido. Los plazos de entrega para volúmenes especialmente grandes de productos no estándar pueden ser mayores. Entregas al día siguientes o exprés: cuantías del recargo disponibles previa solicitud.</t>
  </si>
  <si>
    <t>La maggior parte dei prodotti è disponibile a magazzino.
Il nostro obiettivo è di effettuare la consegna entro il numero massimo di giorni lavorativi indicato dalla ricezione dell'ordine, vedi tabella dettagliata di seguito. Ciò può variare leggermente per le località di spedizione complesse o remote. Se non è possibile rispettare la data di consegna standard, DuPont si impegna a informare il cliente della nuova data di consegna entro 48 ore dalla ricezione dell'ordine. I tempi di consegna per volumi eccezionalmente elevati di prodotti non standard possono essere più lunghi. Consegna entro il giorno successivo o espressa: livelli di sovrapprezzo disponibili su richiesta.</t>
  </si>
  <si>
    <t>Die meisten Produkte werden auf Lager gefertigt. 
Wir streben Lieferzeiten innerhalb der maximalen Anzahl an Arbeitstagen nach Bestelleingang an, wie sie in der folgenden Tabelle angegeben sind. Geringe Abweichungen bei komplexen oder weit entfernten Lieferorten sind möglich. Falls der Standard-Liefertermin nicht eingehalten werden kann, bemüht sich DuPont darum, den Kunden innerhalb von 48 Stunden nach Bestelleingang über den neuen Liefertermin zu informieren. Die Vorlaufzeiten für besonders große Bestellmengen von Nicht- Standardproduktionen können länger ausfallen. Lieferung am nächsten Tag/Expresslieferung: Höhe des Zuschlags auf Anfrage erhältlich.</t>
  </si>
  <si>
    <t>Product name</t>
  </si>
  <si>
    <t>MOQ</t>
  </si>
  <si>
    <t>Lead time*</t>
  </si>
  <si>
    <t>Nom du produit</t>
  </si>
  <si>
    <t>Délai d'exécution*</t>
  </si>
  <si>
    <t>Nombre del producto</t>
  </si>
  <si>
    <t>Plazo de entrega*</t>
  </si>
  <si>
    <t>Nome del prodotto</t>
  </si>
  <si>
    <t>Tempo di consegna *</t>
  </si>
  <si>
    <t>Produktname</t>
  </si>
  <si>
    <t>Vorlaufzeit*</t>
  </si>
  <si>
    <t>Tyvek® 200 EasySafe with customized logo</t>
  </si>
  <si>
    <t>24000 eaches</t>
  </si>
  <si>
    <t>18 weeks</t>
  </si>
  <si>
    <t>Tyvek® 200 EasySafe co-marquée</t>
  </si>
  <si>
    <t>24000 pièces</t>
  </si>
  <si>
    <t>18 semaines</t>
  </si>
  <si>
    <t xml:space="preserve">Tyvek® 200 EasySafe con logotipo personalizado </t>
  </si>
  <si>
    <t>24000 unidades</t>
  </si>
  <si>
    <t>18 semanas</t>
  </si>
  <si>
    <t xml:space="preserve">Tyvek® 200 EasySafe con un logo personalizzato </t>
  </si>
  <si>
    <t>24000 pezzi</t>
  </si>
  <si>
    <t>18 settimane</t>
  </si>
  <si>
    <t>Tyvek® 200 EasySafe co-brunded</t>
  </si>
  <si>
    <t>24000 Stück</t>
  </si>
  <si>
    <t>18 Wochen</t>
  </si>
  <si>
    <t>Tyvek® 400 Dual TG, DualCombi &amp; DualFinish</t>
  </si>
  <si>
    <t>25 eaches</t>
  </si>
  <si>
    <t>Tyvek® 400 Dual TG, DualCombi et DualFinish</t>
  </si>
  <si>
    <t>25 pièces</t>
  </si>
  <si>
    <t>Tyvek® 400 Dual TG, DualCombi y DualFinish</t>
  </si>
  <si>
    <t>25 unidades</t>
  </si>
  <si>
    <t>Tyvek® 400 Dual TG, DualCombi e DualFinish</t>
  </si>
  <si>
    <t>25 pezzi</t>
  </si>
  <si>
    <t>Tyvek® 400 Dual TG, DualCombi und DualFinish</t>
  </si>
  <si>
    <t>25 Stück</t>
  </si>
  <si>
    <t>Tyvek® 500 Xpert Green &amp; Tyvek® 600 plus (including coloured options and the model with socks) (MTO sizes)</t>
  </si>
  <si>
    <t>100 eaches</t>
  </si>
  <si>
    <t>Tyvek® 500 Xpert vert et Tyvek® 600 plus (options colorées comprises et le modèle avec chaussettes) (Tailles MTO)</t>
  </si>
  <si>
    <t>100 pièces</t>
  </si>
  <si>
    <t>Tyvek® 500 Xpert verde y Tyvek® 600 plus (incluidas las opciones en color y el modelo con calcetines)</t>
  </si>
  <si>
    <t>100 unidades</t>
  </si>
  <si>
    <t>Tyvek® 500 Xpert verde &amp; Tyvek® 600 plus (disponibile in diversi colori e la modella con i calzini) (Dimensioni su ordinazione)</t>
  </si>
  <si>
    <t>100 pezzi</t>
  </si>
  <si>
    <t>Tyvek® 500 Xpert Grün und Tyvek® 600 plus (einschließlich farbiger Optionen und das Modell mit Socken) (Auftragsfertigungsgrößen)</t>
  </si>
  <si>
    <t>100 Stück</t>
  </si>
  <si>
    <t>Tyvek® 500 Xpert White (MTO sizes)</t>
  </si>
  <si>
    <t>7 weeks</t>
  </si>
  <si>
    <t>Tyvek® 500 Xpert blanc (Tailles MTO)</t>
  </si>
  <si>
    <t>7 semaines</t>
  </si>
  <si>
    <t>Tyvek® 500 Xpert blanco (tallas hechas por encargo)</t>
  </si>
  <si>
    <t>7 semanas</t>
  </si>
  <si>
    <t>Tyvek® 500 Xpert bianco (Dimensioni su ordinazione)</t>
  </si>
  <si>
    <t>7 settimane</t>
  </si>
  <si>
    <t>Tyvek® 500 Xpert Weiß (Auftragsfertigungsgrößen)</t>
  </si>
  <si>
    <t>7 Wochen</t>
  </si>
  <si>
    <t>Tyvek® 500 Xpert Blue (MTO sizes)</t>
  </si>
  <si>
    <t>12 weeks</t>
  </si>
  <si>
    <t>Tyvek® 500 Xpert bleu (Tailles MTO)</t>
  </si>
  <si>
    <t>12 semaines</t>
  </si>
  <si>
    <t>Tyvek® 500 Xpert azul (tallas hechas por encargo)</t>
  </si>
  <si>
    <t>12 semanas</t>
  </si>
  <si>
    <t>Tyvek® 500 Xpert blu (Dimensioni su ordinazione)</t>
  </si>
  <si>
    <t>12 settimane</t>
  </si>
  <si>
    <t>Tyvek® 500 Xpert Blau (Auftragsfertigungsgrößen)</t>
  </si>
  <si>
    <t>12 Wochen</t>
  </si>
  <si>
    <t>Tyvek® 500 HP, model TY198S</t>
  </si>
  <si>
    <t>Tyvek® 500 HP, modèle TY198S</t>
  </si>
  <si>
    <t>Tyvek® 500 HP, modelo TY198S</t>
  </si>
  <si>
    <t>Tyvek® 500 HP, modello TY198S</t>
  </si>
  <si>
    <t>Tyvek® 500 HP, Modell TY198S</t>
  </si>
  <si>
    <t>Tyvek® 500 HP, model TY178S (MTO sizes)</t>
  </si>
  <si>
    <t>Tyvek® 500 HP, modèle TY178S (Tailles MTO)</t>
  </si>
  <si>
    <t>Tyvek® 500 HP, modelo TY178S (tallas hechas por encargo)</t>
  </si>
  <si>
    <t>Tyvek® 500 HP, modello TY178S (Dimensioni su ordinazione)</t>
  </si>
  <si>
    <t>Tyvek® 500 HP, Modell TY178S (Auftragsfertigungsgrößen)</t>
  </si>
  <si>
    <t>Tyvek® 800J and Tyvek® 800J with socks (MTO sizes)</t>
  </si>
  <si>
    <t>Tyvek® 800J et Tyvek® 800J avec chaussettes (Tailles MTO)</t>
  </si>
  <si>
    <t>Tyvek® 800J y Tyvek® 800J con calcetines (tallas hechas por encargo)</t>
  </si>
  <si>
    <t>Tyvek® 800J e Tyvek® 800J con calzini (Dimensioni su ordinazione)</t>
  </si>
  <si>
    <t>Tyvek® 800J und Tyvek® 800J mit Socken(Auftragsfertigungsgrößen)</t>
  </si>
  <si>
    <t>English 62</t>
  </si>
  <si>
    <t>Tyvek® ES range coveralls (500 ES, 500 AV and 800 ES)</t>
  </si>
  <si>
    <t>Combinaisons Tyvek® de la gamme ES s (500 ES, 500 AV et 800 ES)</t>
  </si>
  <si>
    <t>Monos Tyvek® de la gama ES (500 ES, 500 AV y 800 ES)</t>
  </si>
  <si>
    <t xml:space="preserve">Tuta Tyvek® della gamma ES (500 ES, 500 AV e 800 ES) </t>
  </si>
  <si>
    <t xml:space="preserve">Tyvek® Anzüge der ES-Reihe (500 ES, 500 AV und 800 ES) </t>
  </si>
  <si>
    <t>English 63</t>
  </si>
  <si>
    <t>Tyvek® 500 ES Gown</t>
  </si>
  <si>
    <t>30 eaches</t>
  </si>
  <si>
    <t>Blouse Tyvek® 500 ES</t>
  </si>
  <si>
    <t>30 pièces</t>
  </si>
  <si>
    <t>Bata Tyvek® 500 ES</t>
  </si>
  <si>
    <t>30 unidades</t>
  </si>
  <si>
    <t xml:space="preserve">Camice Tyvek® 500 ES </t>
  </si>
  <si>
    <t>30 pezzi</t>
  </si>
  <si>
    <t>Tyvek® 500 ES Kittel</t>
  </si>
  <si>
    <t>30 Stück</t>
  </si>
  <si>
    <t>Tyvek® IsoClean® Chemogown IC703 (MTO sizes)</t>
  </si>
  <si>
    <t>Blouse de chimio Tyvek® IsoClean® IC703 (Tailles MTO)</t>
  </si>
  <si>
    <t>Bata para quimioterapia Tyvek® IsoClean® IC703 (tallas hechas por encargo)</t>
  </si>
  <si>
    <t>1 caja</t>
  </si>
  <si>
    <t>Chemioprotezione Tyvek® IsoClean® IC703  (Dimensioni su ordinazione)</t>
  </si>
  <si>
    <t>Tyvek® IsoClean® Chemo-Kittel  IC703 (Auftragsfertigungsgrößen)</t>
  </si>
  <si>
    <t>Tyvek® IsoClean® Coveralls IC183B &amp; IC193B (MTO sizes)</t>
  </si>
  <si>
    <t>6 boxes</t>
  </si>
  <si>
    <t>Tyvek® IsoClean® IC183B et IC193B (Tailles MTO)</t>
  </si>
  <si>
    <t>6 boites</t>
  </si>
  <si>
    <t>Los monos Tyvek® IsoClean® IC183B y IC193B  (tallas hechas por encargo)</t>
  </si>
  <si>
    <t>6 cajas</t>
  </si>
  <si>
    <t>Tyvek® IsoClean® IC183B e IC193B (Dimensioni su ordinazione)</t>
  </si>
  <si>
    <t>6 scatole</t>
  </si>
  <si>
    <t>Tyvek® IsoClean® Schutzanzüge  IC183B und IC193B (Auftragsfertigungsgrößen)</t>
  </si>
  <si>
    <t>6 Kartonen</t>
  </si>
  <si>
    <t>Tyvek® IsoClean® IC 270B WS Labcoat (MTO sizes)</t>
  </si>
  <si>
    <t>Tyvek® IsoClean® IC 270B WS (Tailles MTO)</t>
  </si>
  <si>
    <t>Bata de laboratorio Tyvek® IsoClean® IC270B WS  (tallas hechas por encargo)</t>
  </si>
  <si>
    <t>Tyvek® IsoClean® IC 270B WS (Dimensioni su ordinazione)</t>
  </si>
  <si>
    <t>Tyvek® IsoClean® IC 270B WS Laborkittel (Auftragsfertigungsgrößen)</t>
  </si>
  <si>
    <t>Tychem® 2000 C and Tychem® 6000 F with socks (MTO sizes)</t>
  </si>
  <si>
    <t>20 eaches</t>
  </si>
  <si>
    <t>Tychem® 2000 C et Tychem® 6000 F avec chaussettes (Tailles MTO)</t>
  </si>
  <si>
    <t>20 pièces</t>
  </si>
  <si>
    <t>Tychem® 2000 C y Tychem® 6000 F con  (tallas hechas por encargo)</t>
  </si>
  <si>
    <t>20 unidades</t>
  </si>
  <si>
    <t>Tychem® 2000 C e Tychem® 6000 F con calzini  (Dimensioni su ordinazione)</t>
  </si>
  <si>
    <t>20 pezzi</t>
  </si>
  <si>
    <t>Tychem® 2000 C und Tychem® 6000 F mit Socken (Auftragsfertigungsgrößen)</t>
  </si>
  <si>
    <t>20 Stück</t>
  </si>
  <si>
    <t>Tychem® 4000 S with socks (MTO sizes)</t>
  </si>
  <si>
    <t>15 eaches</t>
  </si>
  <si>
    <t>Tychem® 4000 S avec chaussettes (Tailles MTO)</t>
  </si>
  <si>
    <t>15 pièces</t>
  </si>
  <si>
    <t>Tychem® 4000 S con calcetines  (tallas hechas por encargo)</t>
  </si>
  <si>
    <t>15 unidades</t>
  </si>
  <si>
    <t>Tychem® 4000 S con calze (Dimensioni su ordinazione)</t>
  </si>
  <si>
    <t>15 pezzi</t>
  </si>
  <si>
    <t>Tychem® 4000 S mit Socken (Auftragsfertigungsgrößen)</t>
  </si>
  <si>
    <t>15 Stück</t>
  </si>
  <si>
    <t xml:space="preserve">Tychem® 4000 S, size S </t>
  </si>
  <si>
    <t xml:space="preserve">Tychem® 4000 S, taille S </t>
  </si>
  <si>
    <t xml:space="preserve">Tychem® 4000 S, talla S </t>
  </si>
  <si>
    <t>Tychem® 4000 S taglia S</t>
  </si>
  <si>
    <t xml:space="preserve">Tychem® 4000 S, Größe S </t>
  </si>
  <si>
    <t>Tychem® 6000 F orange, size 3XL</t>
  </si>
  <si>
    <t>Tychem® 6000 F orange, taille 3XL</t>
  </si>
  <si>
    <t>Tychem® 6000 F naranja, talla 3XL</t>
  </si>
  <si>
    <t>Tychem® 6000 F arancione , taglia 3XL</t>
  </si>
  <si>
    <t>Tychem® 6000 F orange, Größe 3XL</t>
  </si>
  <si>
    <t>Tychem® 6000 F orange, sizes 4XL-5XL</t>
  </si>
  <si>
    <t>Tychem® 6000 F orange, tailles 4XL-5XL</t>
  </si>
  <si>
    <t>Tychem® 6000 F naranja, tallas 4XL-5XL</t>
  </si>
  <si>
    <t>Tychem® 6000 F orange, taglie 4XL-5XL</t>
  </si>
  <si>
    <t>Tychem® 6000 F orange, Größen 4XL-5XL</t>
  </si>
  <si>
    <t>Tychem® 6000 F with dissipative socks (MTO sizes)</t>
  </si>
  <si>
    <t>Tychem® 6000 F avec chaussettes dissipatives (Tailles MTO)</t>
  </si>
  <si>
    <t>Tychem® 6000 F con calcetines disipadores (tallas hechas por encargo)</t>
  </si>
  <si>
    <t>Tychem® 6000 F con calze dissipative (Dimensioni su ordinazione)</t>
  </si>
  <si>
    <t>Tychem® 6000 F mit ableitfähigen Socken  (Auftragsfertigungsgrößen)</t>
  </si>
  <si>
    <t>Tychem® 6000 F Plus (MTO sizes)</t>
  </si>
  <si>
    <t>10 eaches</t>
  </si>
  <si>
    <t>Tychem® 6000 F Plus (Tailles MTO)</t>
  </si>
  <si>
    <t>10 pièces</t>
  </si>
  <si>
    <t>Tychem® 6000 F Plus (tallas hechas por encargo)</t>
  </si>
  <si>
    <t>10 unidades</t>
  </si>
  <si>
    <t>Tychem® 6000 F Plus (Dimensioni su ordinazione)</t>
  </si>
  <si>
    <t>10 pezzi</t>
  </si>
  <si>
    <t>Tychem® 6000 F Plus (Auftragsfertigungsgrößen)</t>
  </si>
  <si>
    <t>10 Stück</t>
  </si>
  <si>
    <t>Tychem® 6000 F Plus with options (with dissipative socks, with attached gloves, and with dissipative socks &amp; attached gloves)</t>
  </si>
  <si>
    <t>Tychem® 6000 F Plus avec options (avec chaussettes dissipatives, avec gants intégrés, avec chaussettes dissipatives et gants intégrés)</t>
  </si>
  <si>
    <t xml:space="preserve">Los modelos Tychem® 6000 F Plus en cualquier opción (con calcetines disipativos, con guantes incluidos, y con guantes incluidos y calcetines disipativos) </t>
  </si>
  <si>
    <t>Tychem® 6000 F Plus con opzione (con calzini dissipativi, con guanti applicati e calzini dissipativi e con guanti applicati)</t>
  </si>
  <si>
    <t>Tychem® 6000 F Plus mit Optionen (mit ableitfähigen Socken, mit angearbeiteten Unterhandschuhen, mit angearbeiteten Unterhandschuhen und ableitfähigen Socken)</t>
  </si>
  <si>
    <t>Tychem® 6000 F Face Seal (MTO sizes)</t>
  </si>
  <si>
    <t>Tychem® 6000 F Face Seal (avec joint facial en caoutchouc) (Tailles MTO)</t>
  </si>
  <si>
    <t>Tychem® 6000 F Face Seal (tallas hechas por encargo)</t>
  </si>
  <si>
    <t>Tychem® 6000 F Face Seal (Dimensioni su ordinazione)</t>
  </si>
  <si>
    <t>Tychem® 6000 F Face Seal (Auftragsfertigungsgrößen)</t>
  </si>
  <si>
    <t xml:space="preserve">Tychem® 6000 AL </t>
  </si>
  <si>
    <t>2 eaches</t>
  </si>
  <si>
    <t>2 pièces</t>
  </si>
  <si>
    <t>2 unidades</t>
  </si>
  <si>
    <t>2 pezzi</t>
  </si>
  <si>
    <t>2 Stück</t>
  </si>
  <si>
    <t>DuPont air‐line belt with CEJN 341</t>
  </si>
  <si>
    <t>1 each</t>
  </si>
  <si>
    <t>16 weeks</t>
  </si>
  <si>
    <t xml:space="preserve">Ceinture DuPont à adduction d'air avec CEJN 341 </t>
  </si>
  <si>
    <t>1 pièce</t>
  </si>
  <si>
    <t>16 semaines</t>
  </si>
  <si>
    <t>La correa de aire DuPont con CEJN 341</t>
  </si>
  <si>
    <t>16 semanas</t>
  </si>
  <si>
    <t xml:space="preserve">La cintura per tubo dell'aria DuPont </t>
  </si>
  <si>
    <t>16 settimane</t>
  </si>
  <si>
    <t>DuPont Luftgürtel mit CEJN 341</t>
  </si>
  <si>
    <t>16 Wochen</t>
  </si>
  <si>
    <t>DuPont air‐line belt 4 replacement parts</t>
  </si>
  <si>
    <t>4 weeks</t>
  </si>
  <si>
    <t>4 pieces de remplacement de la ceinture à adduction d'air</t>
  </si>
  <si>
    <t>4 semaines</t>
  </si>
  <si>
    <t>La correa de aire DuPont 4 piezas de repuesto</t>
  </si>
  <si>
    <t>4 semanas</t>
  </si>
  <si>
    <t>Cintura d'aria DuPont 4 pezzi di ricambio</t>
  </si>
  <si>
    <t>4 settimane</t>
  </si>
  <si>
    <t>DuPont Luftgürtel 4 Ersatzteile</t>
  </si>
  <si>
    <t>4 Wochen</t>
  </si>
  <si>
    <t>ProShield® 20 (including coloured options)</t>
  </si>
  <si>
    <t>50 eaches</t>
  </si>
  <si>
    <t>ProShield® 20 (options colorées comprises)</t>
  </si>
  <si>
    <t>50 pièces</t>
  </si>
  <si>
    <t>ProShield® 20 (incluidas las opciones en color)</t>
  </si>
  <si>
    <t>50 unidades</t>
  </si>
  <si>
    <t>ProShield® 20 (disponibile in diversi colori)</t>
  </si>
  <si>
    <t>50 pezzi</t>
  </si>
  <si>
    <t>ProShield® 20 (einschließlich farbiger Optionen)</t>
  </si>
  <si>
    <t>50 Stück</t>
  </si>
  <si>
    <t>ProShield® 60 (MTO sizes)</t>
  </si>
  <si>
    <t>ProShield® 60 (Tailles MTO)</t>
  </si>
  <si>
    <t>ProShield® 60 (tallas hechas por encargo)</t>
  </si>
  <si>
    <t>ProShield® 60 (Dimensioni su ordinazione)</t>
  </si>
  <si>
    <t>ProShield® 60 (Auftragsfertigungsgrößen)</t>
  </si>
  <si>
    <t>English 103</t>
  </si>
  <si>
    <t>ProShield® 60 Dual (MTO sizes)</t>
  </si>
  <si>
    <t>ProShield® 60 Dual (Tailles MTO)</t>
  </si>
  <si>
    <t>ProShield® 60 Dual  (tallas hechas por encargo)</t>
  </si>
  <si>
    <t>ProShield® 60 Dual (Dimensioni su ordinazione)</t>
  </si>
  <si>
    <t>ProShield® 60 Dual (Auftragsfertigungsgrößen)</t>
  </si>
  <si>
    <t>Tychem® TK Gas‐tight suits (model with Socks and model with Boots)</t>
  </si>
  <si>
    <t>12 weeks**</t>
  </si>
  <si>
    <t>Scaphandre Tychem® TK</t>
  </si>
  <si>
    <t>12 semaines**</t>
  </si>
  <si>
    <t>Los trajes estancos a gases Tychem® TK (modelo con calcetines y modelo con botas</t>
  </si>
  <si>
    <t>12 semanas**</t>
  </si>
  <si>
    <t xml:space="preserve">Tychem® TK (modello con calzini e modello con stivali) </t>
  </si>
  <si>
    <t>12 settimane**</t>
  </si>
  <si>
    <t>Tychem® TK Gasdichte Schutzanzüge  (Modell mit Socken und Modell Mit Stiefeln)</t>
  </si>
  <si>
    <t>12 Wochen**</t>
  </si>
  <si>
    <t>Tychem® 2000 C and 6000 F gowns (model 0290) (MTO sizes)</t>
  </si>
  <si>
    <t>Blouses Tychem® 2000 C et 6000 F (modèle 0290) (Tailles MTO)</t>
  </si>
  <si>
    <t>Las batas Tychem® 2000 C y 6000 F (modelo 0290) (tallas hechas por encargo)</t>
  </si>
  <si>
    <t>Tychem® 2000 C e 6000 F (modello 0290) (Dimensioni su ordinazione)</t>
  </si>
  <si>
    <t>Tychem® 2000 C und 6000 F Kittel (Modell 0290) (Auftragsfertigungsgrößen)</t>
  </si>
  <si>
    <t>Tyvek® 500 HV model TY127S (MTO sizes)</t>
  </si>
  <si>
    <t>Tyvek® 500 HV modèle TY127S (Tailles MTO)</t>
  </si>
  <si>
    <t>Tyvek® 500 HV modelo TY127S  (tallas hechas por encargo)</t>
  </si>
  <si>
    <t>Tyvek® 500 HV modello TY127S  (Dimensioni su ordinazione)</t>
  </si>
  <si>
    <t>Tyvek® 500 HV modell TY127S  (Auftragsfertigungsgrößen)</t>
  </si>
  <si>
    <t>Tychem® 2000 C (MTO sizes)</t>
  </si>
  <si>
    <t>Tychem® 2000 C (Tailles MTO)</t>
  </si>
  <si>
    <t>Tychem® 2000 C (tallas hechas por encargo)</t>
  </si>
  <si>
    <t>Tychem® 2000 C (Dimensioni su ordinazione)</t>
  </si>
  <si>
    <t>Tychem® 2000 C (Auftragsfertigungsgrößen)</t>
  </si>
  <si>
    <t>*The lead times quoted above do not include shipment transit times to the customer location.</t>
  </si>
  <si>
    <t>*Les délais de livraison indiqués ci-dessus n'incluent pas les temps de transit de l'expédition jusqu'au site du client.</t>
  </si>
  <si>
    <t>*Los plazos de entrega citados anteriormente no incluyen los tiempos de tránsito del envío hasta la ubicación del cliente.</t>
  </si>
  <si>
    <t>*I tempi di consegna sopra indicati non includono i tempi di transito della spedizione fino alla sede del cliente.</t>
  </si>
  <si>
    <t>*Die oben genannten Lieferzeiten beinhalten nicht die Versandlaufzeiten zum Kundenstandort.</t>
  </si>
  <si>
    <t>**Lead times to be quoted seperately for orders over 10 pieces.</t>
  </si>
  <si>
    <t>**Les délais doivent être indiqués séparément pour les commandes supérieures à 10 pièces.</t>
  </si>
  <si>
    <t>**Los plazos de entrega se cotizarán por separado para pedidos superiores a 10 piezas.</t>
  </si>
  <si>
    <t>**Tempi di consegna da quotare separatamente per ordini superiori a 10 pezzi.</t>
  </si>
  <si>
    <t>**Für Bestellungen über 10 Stück müssen die Lieferzeiten separat angegeben werden.</t>
  </si>
  <si>
    <t>Country lead times</t>
  </si>
  <si>
    <t>Délais de livraison par pays</t>
  </si>
  <si>
    <t>Plazos de entrega del país</t>
  </si>
  <si>
    <t>Tempi di consegna del paese</t>
  </si>
  <si>
    <t>Ländervorlaufzeiten</t>
  </si>
  <si>
    <t>Countries</t>
  </si>
  <si>
    <t>Lead time (number of working days)</t>
  </si>
  <si>
    <t>Pays</t>
  </si>
  <si>
    <t>Délai (nombre de jours ouvrables)</t>
  </si>
  <si>
    <t>Países</t>
  </si>
  <si>
    <t>Plazo de entrega ( Cantidad de días laborables)</t>
  </si>
  <si>
    <t>Paesi</t>
  </si>
  <si>
    <t>Tempo di consegna (numero di giorni lavorativi)</t>
  </si>
  <si>
    <t>Länder</t>
  </si>
  <si>
    <t>Vorlaufzeit (Anzahl Arbeitstage)</t>
  </si>
  <si>
    <t>France, Austria, Germany, Switzerland, Denmark, Czech Republic, Slovakia</t>
  </si>
  <si>
    <t>France, Autriche, Allemagne, Suisse, Danemark, République tchèque, Slovaquie</t>
  </si>
  <si>
    <t>Francia, Austria, Alemania, Suiza, Dinamarca, República Checa, Eslovaquia</t>
  </si>
  <si>
    <t>Francia, Austria, Germania, Svizzera, Danimarca, Repubblica Ceca, Slovacchia</t>
  </si>
  <si>
    <t>Frankreich, Österreich, Deutschland, Schweiz, Dänemark, Tschechische Republik, Slowakei</t>
  </si>
  <si>
    <t>Belgium, Netherlands, Lux, Ireland, Hungary, Poland, Sweden, Slovenia</t>
  </si>
  <si>
    <t>Belgique, Pays-Bas, Luxembourg, Irlande, Hongrie, Pologne, Suède, Slovénie</t>
  </si>
  <si>
    <t>Bélgica, Países Bajos, Luxemburgo, Irlanda, Hungría, Polonia, Suecia, Eslovenia</t>
  </si>
  <si>
    <t>Belgio, Paesi Bassi, Lussemburgo, Irlanda, Ungheria, Polonia, Svezia, Slovenia</t>
  </si>
  <si>
    <t>Belgien, Niederlande, Luxemburg, Irland, Ungarn, Polen, Schweden, Slowenien</t>
  </si>
  <si>
    <t>Portugal, Spain, Lithuania, Greece</t>
  </si>
  <si>
    <t>Portugal, Espagne, Lituanie, Grèce</t>
  </si>
  <si>
    <t>Portugal, España, Lituania, Grecia</t>
  </si>
  <si>
    <t>Portogallo, Spagna, Lituania, Grecia</t>
  </si>
  <si>
    <t>Portugal, Spanien, Litauen, Griechenland</t>
  </si>
  <si>
    <t>Estonia, Finland, Latvia, Bulgaria, Romania</t>
  </si>
  <si>
    <t>Estonie, Finlande, Lettonie, Bulgarie, Roumanie</t>
  </si>
  <si>
    <t>Estonia, Finlandia, Letonia, Bulgaria, Rumanía</t>
  </si>
  <si>
    <t>Estonia, Finlandia, Lettonia, Bulgaria, Romania</t>
  </si>
  <si>
    <t>Estland, Finnland, Lettland, Bulgarien, Rumänien</t>
  </si>
  <si>
    <t>United Kingdom, Norway</t>
  </si>
  <si>
    <t>Royaume-Uni, Norvège</t>
  </si>
  <si>
    <t>Reino Unido, Noruega</t>
  </si>
  <si>
    <t>Regno Unito, Norvegia</t>
  </si>
  <si>
    <t>Vereinigtes Königreich, Norwegen</t>
  </si>
  <si>
    <t>Italy</t>
  </si>
  <si>
    <t>Italie</t>
  </si>
  <si>
    <t>Italia</t>
  </si>
  <si>
    <t>Italien</t>
  </si>
  <si>
    <t>Türkiye</t>
  </si>
  <si>
    <t>Turquie</t>
  </si>
  <si>
    <t>Turquía</t>
  </si>
  <si>
    <t>Turchia</t>
  </si>
  <si>
    <t>Türkei</t>
  </si>
  <si>
    <t>CREDIT HOLD</t>
  </si>
  <si>
    <t>SUSPENSION DES COMMANDES</t>
  </si>
  <si>
    <t>SUSPENSIÓN DE CRÉDITO</t>
  </si>
  <si>
    <t>ORDINI IN SOSPESO</t>
  </si>
  <si>
    <t>KREDITSPERRE (CREDIT HOLD)</t>
  </si>
  <si>
    <t>Tyvek®, Tychem®, ProShield®, Tyvek® IsoClean® and MTO</t>
  </si>
  <si>
    <t>Tyvek®, Tychem®, ProShield®, Tyvek® IsoClean® et MTO</t>
  </si>
  <si>
    <t>Tyvek®, Tychem®, ProShield®, Tyvek® IsoClean® y productos hechos por encargo</t>
  </si>
  <si>
    <t>Tyvek®, Tychem®, ProShield®, Tyvek® IsoClean® e MTO</t>
  </si>
  <si>
    <t>Tyvek®, Tychem®, ProShield®, Tyvek® IsoClean® und MTO</t>
  </si>
  <si>
    <t>Orders shall be confirmed within 48 hours after order receipt. Customers with outstanding payments will be placed on credit hold. Shipments for customers on credit hold will be retained and production of MTO product will not start.</t>
  </si>
  <si>
    <t>Les commandes sont confirmées dans les 48 heures suivant la réception de la commande. Les commandes des clients dont les paiements sont en souffrance seront suspendues. Les expéditions destinées aux clients aux commandes suspendues seront conservées et la production de produits MTO ne commencera pas.</t>
  </si>
  <si>
    <t>Los pedidos se confirmarán en un plazo de 48 horas tras la recepción del pedido. A los clientes con pagos pendientes de realizar se les suspenderá el crédito. Los envíos a clientes con suspensión de crédito se retendrán y no se iniciará la fabricación de productos hechos por encargo.</t>
  </si>
  <si>
    <t>Gli ordini saranno confermati entro 48 ore dalla ricezione degli stessi. Gli ordini di clienti che hanno pagamenti pendenti saranno tenuti in sospeso. Per i clienti con ordini in sospeso, la spedizione sarà ritardata e la produzione di articoli su ordinazione non sarà avviata.</t>
  </si>
  <si>
    <t>Bestellungen werden innerhalb von 48 Stunden nach Bestelleingang bestätigt. Bei Kunden mit ausstehenden Forderungen behalten wir uns einen Credit Hold vor. Lieferungen an Kunden, gegen die ein Credit Hold verhängt wurde, werden zurückgehalten und die Produktion von Auftragsfertigungen wird nicht gestartet.</t>
  </si>
  <si>
    <t>Company Name</t>
  </si>
  <si>
    <t>Nom de l'entreprise</t>
  </si>
  <si>
    <t>Nombre de empresa</t>
  </si>
  <si>
    <t>Nome dell'azienda</t>
  </si>
  <si>
    <t>Name der Firma</t>
  </si>
  <si>
    <t>Column10</t>
  </si>
  <si>
    <t>Thank you for your interest in DuPont Personal Protection. As a global leader in safety and protection solutions, we are committed to providing high-quality products that help keep you safe. Please find our 2025 price list for Tyvek®, Tychem®, and ProShield® products. Do not hesitate to contact us if you have any questions or need further assistance.</t>
  </si>
  <si>
    <t>Vielen Dank für Ihr Interesse an DuPont Personal Protection. Als weltweit führender Hersteller von Sicherheits- und Schutzlösungen haben wir uns verpflichtet, qualitativ hochwertige Produkte zu fertigen, die Ihnen Sicherheit und Komfort bieten. Hier finden Sie unsere Preisliste 2025 für Tyvek®-, Tychem®- und ProShield®-Produkte. Zögern Sie nicht, uns zu kontaktieren, wenn Sie Fragen haben oder weitere Unterstützung benötigen.</t>
  </si>
  <si>
    <t>Gracias por su interés en DuPont Personal Protection. Como líder mundial en soluciones de seguridad y protección, nos comprometemos a ofrecer productos de alta calidad que le ayuden a mantenerse seguro. Encontrará nuestra lista de precios 2025 para los productos Tyvek®, Tychem® y ProShield®. No dude en ponerse en contacto con nosotros si tiene alguna pregunta o necesita más ayuda.</t>
  </si>
  <si>
    <t>Grazie per l'interesse dimostrato nei confronti di DuPont Personal Protection. In qualità di leader mondiale nelle soluzioni di sicurezza e protezione, ci impegniamo a fornire prodotti di alta qualità che vi aiutino a stare al sicuro. Il listino prezzi 2025 dei prodotti Tyvek®, Tychem® e ProShield® è disponibile. Non esitate a contattarci se avete domande o bisogno di ulteriore assistenza.</t>
  </si>
  <si>
    <t>Nous vous remercions de l'intérêt que vous portez à DuPont Personal Protection. En tant que leader mondial des solutions de sécurité et de protection, nous nous engageons à fournir des produits de haute qualité qui contribuent à votre sécurité. Veuillez trouver notre liste de prix 2025 pour les produits Tyvek®, Tychem® et ProShield®. N'hésitez pas à nous contacter si vous avez des questions ou si vous avez besoin d'aide.</t>
  </si>
  <si>
    <r>
      <t>PRODUCT</t>
    </r>
    <r>
      <rPr>
        <sz val="72"/>
        <color rgb="FF4371C4"/>
        <rFont val="Diodrum"/>
        <family val="3"/>
      </rPr>
      <t xml:space="preserve"> </t>
    </r>
    <r>
      <rPr>
        <b/>
        <sz val="72"/>
        <color rgb="FF4371C4"/>
        <rFont val="Diodrum"/>
        <family val="3"/>
      </rPr>
      <t>DESIGNATION</t>
    </r>
  </si>
  <si>
    <t>Custom products comprise infrequently sold, specialist sizes of certain SKUs e.g. Tyvek® 500 Xpert with a customised logo, Tychem® 6000 F with dissipative socks or Tychem® TK. These products are exclusively MTO (Made to order) and are not held in stock. Changes to these products require prior agreement between DuPont and its customers.</t>
  </si>
  <si>
    <t>Kundenspezifische Produkte umfassen nur gelegentlich verkaufte, spezialisierte Größen bestimmter SKUs, z. B. Tyvek® 500 Xpert mit kundenspezifischem Logo, Tychem® 6000 F mit ableitfähigen Socken oder Tychem® TK. Diese Produkte werden exklusiv als MTO (Made to order, Auftragsfertigung) hergestellt und nicht auf Lager gehalten. Veränderungen an diesen Produkten bedürfen einer vorigen Vereinbarung zwischen DuPont und den Kunden.</t>
  </si>
  <si>
    <t>Los productos personalizados constituyen aquellos que no se vendan con frecuencia, tallas especiales de determinados números de referencia (SKU), por ejemplo Tyvek® 500 Xpert con logotipo personalizado, Tychem® 6000 F con calcetines disipadores o Tychem® TK. Estos productos son exclusivamente MTO (fabricados por encargo) y no se tienen en stock. Los cambios de estos productos necesitan un acuerdo previo entre DuPont y sus clientes.</t>
  </si>
  <si>
    <t>I prodotti personalizzati comprendono prodotti venduti raramente e di dimensioni speciali di determinati SKU, ad esempio Tyvek® 500 Xpert con logo personalizzato, Tychem® 6000 F con calzini dissipativi o Tychem® TK. Questi prodotti sono forniti esclusivamente su ordinazione e non sono disponibili a magazzino. Le modifiche a questi prodotti richiedono un accordo preventivo tra DuPont e i propri clienti.</t>
  </si>
  <si>
    <t>Les produits fabriqués sur commande comprennent des tailles spécialisées et peu vendues de certaines références qui incluent, par exemple : Tyvek® 500 Xpert avec logo personnalisé, Tychem® 6000 F avec chaussettes dissipatives ou Tychem® TK. Ces produits sont exclusivement fabriqués sur commande (MTO) et ne sont pas en stock. Les demandes de modification sur ces produits nécessitent un accord préalable entre DuPont et le client.</t>
  </si>
  <si>
    <r>
      <t xml:space="preserve">RETURN </t>
    </r>
    <r>
      <rPr>
        <i/>
        <sz val="72"/>
        <color rgb="FF4371C4"/>
        <rFont val="Diodrum"/>
        <family val="3"/>
      </rPr>
      <t>(Exceptions: DuPont Error, Damaged in Transit, Quality Problem/Recalls)</t>
    </r>
  </si>
  <si>
    <r>
      <t xml:space="preserve">RÜCKGABE </t>
    </r>
    <r>
      <rPr>
        <i/>
        <sz val="72"/>
        <color rgb="FF4371C4"/>
        <rFont val="Diodrum"/>
        <family val="3"/>
      </rPr>
      <t>(Ausnahmen: Fehler von DuPont, Beschädigung auf dem Transportweg, Qualitätsproblem/Rückruf)</t>
    </r>
  </si>
  <si>
    <r>
      <t xml:space="preserve">DEVOLUCIÓN </t>
    </r>
    <r>
      <rPr>
        <i/>
        <sz val="72"/>
        <color rgb="FF4371C4"/>
        <rFont val="Diodrum"/>
        <family val="3"/>
      </rPr>
      <t>(Excepciones: Error de DuPont, daños sufridos durante el transporte, problemas de calidad/productos retirados)</t>
    </r>
  </si>
  <si>
    <r>
      <t xml:space="preserve">RESO </t>
    </r>
    <r>
      <rPr>
        <i/>
        <sz val="72"/>
        <color rgb="FF4371C4"/>
        <rFont val="Diodrum"/>
        <family val="3"/>
      </rPr>
      <t>(Eccezioni: errore di DuPont, danni dovuti al trasporto, difetti di qualità/ritiro di prodotti)</t>
    </r>
  </si>
  <si>
    <r>
      <t>RETOUR</t>
    </r>
    <r>
      <rPr>
        <i/>
        <sz val="72"/>
        <color rgb="FF4371C4"/>
        <rFont val="Diodrum"/>
        <family val="3"/>
      </rPr>
      <t>(Exceptions : Erreur de la part de DuPont, dégâts en cours de transport, problème de qualité/rappels)</t>
    </r>
  </si>
  <si>
    <r>
      <t>ORDER</t>
    </r>
    <r>
      <rPr>
        <sz val="72"/>
        <color rgb="FF4371C4"/>
        <rFont val="Diodrum"/>
        <family val="3"/>
      </rPr>
      <t xml:space="preserve"> </t>
    </r>
    <r>
      <rPr>
        <b/>
        <sz val="72"/>
        <color rgb="FF4371C4"/>
        <rFont val="Diodrum"/>
        <family val="3"/>
      </rPr>
      <t>CANCELLATION</t>
    </r>
  </si>
  <si>
    <r>
      <t>ORDER</t>
    </r>
    <r>
      <rPr>
        <sz val="72"/>
        <color rgb="FF4371C4"/>
        <rFont val="Diodrum"/>
        <family val="3"/>
      </rPr>
      <t xml:space="preserve"> </t>
    </r>
    <r>
      <rPr>
        <b/>
        <sz val="72"/>
        <color rgb="FF4371C4"/>
        <rFont val="Diodrum"/>
        <family val="3"/>
      </rPr>
      <t>ALTERATION</t>
    </r>
  </si>
  <si>
    <r>
      <t>MINIMUM</t>
    </r>
    <r>
      <rPr>
        <sz val="72"/>
        <color rgb="FF4371C4"/>
        <rFont val="Diodrum"/>
        <family val="3"/>
      </rPr>
      <t xml:space="preserve"> </t>
    </r>
    <r>
      <rPr>
        <b/>
        <sz val="72"/>
        <color rgb="FF4371C4"/>
        <rFont val="Diodrum"/>
        <family val="3"/>
      </rPr>
      <t>ORDER</t>
    </r>
    <r>
      <rPr>
        <sz val="72"/>
        <color rgb="FF4371C4"/>
        <rFont val="Diodrum"/>
        <family val="3"/>
      </rPr>
      <t xml:space="preserve"> </t>
    </r>
    <r>
      <rPr>
        <b/>
        <sz val="72"/>
        <color rgb="FF4371C4"/>
        <rFont val="Diodrum"/>
        <family val="3"/>
      </rPr>
      <t>QUANTITY AND LEAD TIMES</t>
    </r>
  </si>
  <si>
    <t>Tyvek® 400 Dual TG, DualCombi &amp; DualFinish (MTO sizes)</t>
  </si>
  <si>
    <t>Tyvek® 400 Dual TG, DualCombi und DualFinish (Auftragsfertigungsgrößen)</t>
  </si>
  <si>
    <t>Tyvek® 400 Dual TG, DualCombi e DualFinish (Dimensioni su ordinazione)</t>
  </si>
  <si>
    <t>Tyvek® 400 Dual TG, DualCombi et DualFinish (Tailles MTO)</t>
  </si>
  <si>
    <t>Tyvek® 500 Xpert White and Blue (MTO sizes)</t>
  </si>
  <si>
    <t>Tyvek® 500 Xpert Weiß und Blau  (Auftragsfertigungsgrößen)</t>
  </si>
  <si>
    <t>Tyvek® 500 Xpert blanco y azul (tallas hechas por encargo)</t>
  </si>
  <si>
    <t>Tyvek® 500 Xpert bianco e blu (Dimensioni su ordinazione)</t>
  </si>
  <si>
    <t>Tyvek® 500 Xpert blanc et bleu (Tailles MTO)</t>
  </si>
  <si>
    <t>Tyvek® 800J (MTO sizes)</t>
  </si>
  <si>
    <t>Tyvek® 800J (Auftragsfertigungsgrößen)</t>
  </si>
  <si>
    <t>Tyvek® 800J (tallas hechas por encargo)</t>
  </si>
  <si>
    <t>Tyvek® 800J (Dimensioni su ordinazione)</t>
  </si>
  <si>
    <t>Tyvek® 800J (Tailles MTO)</t>
  </si>
  <si>
    <t>1 box</t>
  </si>
  <si>
    <t>1 Karton</t>
  </si>
  <si>
    <t>1 scatola</t>
  </si>
  <si>
    <t>1 boite</t>
  </si>
  <si>
    <t>ProShield® 20 Blue (MTO sizes)</t>
  </si>
  <si>
    <t>ProShield® 20 Blau  (Auftragsfertigungsgrößen)</t>
  </si>
  <si>
    <t>ProShield® 20 azul (tallas hechas por encargo)</t>
  </si>
  <si>
    <t>ProShield® 20 blu (Dimensioni su ordinazione)</t>
  </si>
  <si>
    <t>ProShield® 20 Bleu (Tailles MTO)</t>
  </si>
  <si>
    <t>Blouses Tychem® 2000 C et 6000 F (model 0290) (Tailles MTO)</t>
  </si>
  <si>
    <t>Belgium, Netherlands, Luxembourg</t>
  </si>
  <si>
    <t>Belgien, Niederlande, Luxemburg</t>
  </si>
  <si>
    <t>Bélgica, Países Bajos, Luxemburgo</t>
  </si>
  <si>
    <t>Belgio, Paesi Bassi, Lussemburgo</t>
  </si>
  <si>
    <t>Belgique, Pays-Bas, Luxembourg</t>
  </si>
  <si>
    <t>Germany</t>
  </si>
  <si>
    <t>Deutschland</t>
  </si>
  <si>
    <t>Alemania</t>
  </si>
  <si>
    <t>Germania</t>
  </si>
  <si>
    <t>Allemagne</t>
  </si>
  <si>
    <t>France, Austria, Switzerland, Denmark, Sweden</t>
  </si>
  <si>
    <t>Frankreich, Österreich, Schweiz, Dänemark, Schweden</t>
  </si>
  <si>
    <t>Francia, Austria, Suiza, Dinamarca, Suecia</t>
  </si>
  <si>
    <t>Francia, Austria, Svizzera, Danimarca, Svezia</t>
  </si>
  <si>
    <t>France, Autriche, Suisse, Danemark, Suède</t>
  </si>
  <si>
    <t>Czech Republic, Poland, Slovenia</t>
  </si>
  <si>
    <t>Tschechische Republik, Polen, Slowenien</t>
  </si>
  <si>
    <t>República Checa, Polonia, Eslovenia</t>
  </si>
  <si>
    <t>Repubblica Ceca, Polonia, Slovenia</t>
  </si>
  <si>
    <t>République tchèque, Pologne, Slovénie</t>
  </si>
  <si>
    <t>Hungary, Portugal, Slovakia, Spain, Finland</t>
  </si>
  <si>
    <t>Ungarn, Portugal, Slowakei, Spanien, Finnland</t>
  </si>
  <si>
    <t>Hungría, Portugal, Eslovaquia, España, Finlandia</t>
  </si>
  <si>
    <t>Ungheria, Portogallo, Slovacchia, Spagna, Finlandia</t>
  </si>
  <si>
    <t>Hongrie, Portugal, Slovaquie, Espagne, Finlande</t>
  </si>
  <si>
    <t>Norway, Bulgaria, Greece, Romania</t>
  </si>
  <si>
    <t>Norwegen, Bulgarien, Griechenland, Rumänien</t>
  </si>
  <si>
    <t>Noruega, Bulgaria, Grecia, Rumanía</t>
  </si>
  <si>
    <t>Norvegia, Bulgaria, Grecia, Romania</t>
  </si>
  <si>
    <t>Norvège, Bulgarie, Grèce, Roumanie</t>
  </si>
  <si>
    <t>Italy, Estonia, Latvia, Lithuania</t>
  </si>
  <si>
    <t>Italien, Estland, Lettland, Litauen</t>
  </si>
  <si>
    <t>Italia, Estonia, Letonia, Lituania</t>
  </si>
  <si>
    <t>Italia, Estonia, Lettonia, Lituania</t>
  </si>
  <si>
    <t>Italie, Estonie, Lettonie, Lituanie</t>
  </si>
  <si>
    <t>Ireland, United Kingdom</t>
  </si>
  <si>
    <t>Irland, Vereinigtes Königreich</t>
  </si>
  <si>
    <t>Irlanda, Reino Unido</t>
  </si>
  <si>
    <t>Irlanda, Regno Unito</t>
  </si>
  <si>
    <t>Irlande, Royaume-Uni</t>
  </si>
  <si>
    <t>Turkey</t>
  </si>
  <si>
    <r>
      <t>CREDIT</t>
    </r>
    <r>
      <rPr>
        <sz val="72"/>
        <color rgb="FF4371C4"/>
        <rFont val="Diodrum"/>
        <family val="3"/>
      </rPr>
      <t xml:space="preserve"> </t>
    </r>
    <r>
      <rPr>
        <b/>
        <sz val="72"/>
        <color rgb="FF4371C4"/>
        <rFont val="Diodrum"/>
        <family val="3"/>
      </rPr>
      <t>HOLD</t>
    </r>
  </si>
  <si>
    <t xml:space="preserve"> Kategória/Típus</t>
  </si>
  <si>
    <t>Hivatkozás</t>
  </si>
  <si>
    <t>Termékkép</t>
  </si>
  <si>
    <t>Modell neve és leírás</t>
  </si>
  <si>
    <t>Cikkszám</t>
  </si>
  <si>
    <t>Méret</t>
  </si>
  <si>
    <t>Minimális rendelési egység</t>
  </si>
  <si>
    <t>Raklapos mennyiség</t>
  </si>
  <si>
    <t>Listaár EUR /db</t>
  </si>
  <si>
    <t>Listaár HUF /db</t>
  </si>
  <si>
    <t>Listaár EUR</t>
  </si>
  <si>
    <t>Listaár HUF</t>
  </si>
  <si>
    <t>Nem steril  (nem tisztított, nem sterilizált, nem egyedi csomagolású) ISO 6-9 osztályú tisztaterekhez, GMP C/D</t>
  </si>
  <si>
    <t>Cat III. PB [6]</t>
  </si>
  <si>
    <t>IC 270 B WH 0B</t>
  </si>
  <si>
    <t xml:space="preserve">TYVEK® IsoClean® frock with bound neck option 0B (Bulk packed)                                                      </t>
  </si>
  <si>
    <t>D15535577</t>
  </si>
  <si>
    <t>Bound seams. Covered elastication at wrists. Front snap closure for easy donning and doffing. White.</t>
  </si>
  <si>
    <t>D15535578</t>
  </si>
  <si>
    <t>D15535579</t>
  </si>
  <si>
    <t>D15535580</t>
  </si>
  <si>
    <t>D15535581</t>
  </si>
  <si>
    <t>D15535582</t>
  </si>
  <si>
    <t>TYVEK®  IsoClean® slip-retardant shoe cover option 00  (Bulk packed)</t>
  </si>
  <si>
    <t>TYVEK®  IsoClean® slip-retardant boot cover option 00 (Bulk packed)</t>
  </si>
  <si>
    <t>Bound seams.  Bound hood opening. Full face opening . Ties with loops for adjustable fit.  White.</t>
  </si>
  <si>
    <t xml:space="preserve"> TYVEK® IsoClean® Gown option 00 Bulk ( Bulk Packed) </t>
  </si>
  <si>
    <t>Serged seams. Bound neck with ties. Knitted Cuffs. Bound ties originating at center front waist. White.</t>
  </si>
  <si>
    <t>TYVEK® IsoClean® IC703 Chemo-Gown</t>
  </si>
  <si>
    <t>CE-tanúsítvánnyal rendelkezik. Tiszta feldolgozású és steril (kettős csomagolású) tisztaterekhez  ISO 4-5 osztály, GMP A/B</t>
  </si>
  <si>
    <t>Cat. III
Type 5-B
&amp; 6-B</t>
  </si>
  <si>
    <t>IC 193 B WH DS</t>
  </si>
  <si>
    <t xml:space="preserve">Tyvek® IsoClean Coverall IC193 B WH DS with attached hood and overboots (Clean-Processed and Sterile, Double bagged)    </t>
  </si>
  <si>
    <t>D15504965</t>
  </si>
  <si>
    <t>Bound seams. Hood - medical mask fit with ties, bound opening. Overboot with gripper sole and bound elastic. White.
*Made to order. Terms and conditions apply.</t>
  </si>
  <si>
    <t>D15504971</t>
  </si>
  <si>
    <t>D15504989</t>
  </si>
  <si>
    <t>D15504991</t>
  </si>
  <si>
    <t>D15505006</t>
  </si>
  <si>
    <t>D15505014</t>
  </si>
  <si>
    <t>D15505028</t>
  </si>
  <si>
    <t>D15505038</t>
  </si>
  <si>
    <t>D15505047</t>
  </si>
  <si>
    <t>D15505058</t>
  </si>
  <si>
    <t>D15505065</t>
  </si>
  <si>
    <t>IC 183 B WH DS</t>
  </si>
  <si>
    <t xml:space="preserve">TYVEK® IsoClean® coverall IC 183 B WH DS with collar DS (Clean-Processed and Sterile) </t>
  </si>
  <si>
    <t>D15429629</t>
  </si>
  <si>
    <t>2XS*</t>
  </si>
  <si>
    <t>Bound seams, bound neck, raglan sleeves. Covered elasticated wrists and ankles. Single packed. White. *Made to order. Terms and conditions apply</t>
  </si>
  <si>
    <t>D15429639</t>
  </si>
  <si>
    <t>D15429648</t>
  </si>
  <si>
    <t>D15429659</t>
  </si>
  <si>
    <t>D15429666</t>
  </si>
  <si>
    <t>D15429671</t>
  </si>
  <si>
    <t>D15429681</t>
  </si>
  <si>
    <t>D15429690</t>
  </si>
  <si>
    <t>D15429701</t>
  </si>
  <si>
    <t>D15429718</t>
  </si>
  <si>
    <t>D15429722</t>
  </si>
  <si>
    <t>D15429734</t>
  </si>
  <si>
    <t>IC 270 B WH MS</t>
  </si>
  <si>
    <t xml:space="preserve"> TYVEK® IsoClean® frock with bound neck option MS (Clean-Processed and Sterile, Double bagged)    </t>
  </si>
  <si>
    <t>D15466113</t>
  </si>
  <si>
    <t>Clean-Processed and gamma-sterilized. Bound seams. Covered elastication at wrists. Front snap closure for easy donning and doffing. Packed in a dual barrier validated packaging  system (double bagged). White. Quantity per secondary bag: 5
*Made to order. Terms and conditions apply.</t>
  </si>
  <si>
    <t>D15466127</t>
  </si>
  <si>
    <t>D15466137</t>
  </si>
  <si>
    <t>D15466146</t>
  </si>
  <si>
    <t>D15466157</t>
  </si>
  <si>
    <t>D15466164</t>
  </si>
  <si>
    <t>D15466170</t>
  </si>
  <si>
    <t>Cat. III 
PB [6]</t>
  </si>
  <si>
    <t>IC 458 B WH MS</t>
  </si>
  <si>
    <t>TYVEK® IsoClean® boot cover IC 458 B WH MS  (Clean-Processed and Sterile)</t>
  </si>
  <si>
    <t>D15466072</t>
  </si>
  <si>
    <t xml:space="preserve">Bound seams. Covered elasticated leg opening. Ankle ties. Slip-retardant Gripper™ sole. White.
SM 10" fits up to UK men's size 4.5 / EU 37 
MD: 12" fits up to UK men's size 6 1/2 / EU 39.5
LG: 14" fits up to UK men's  size 131/2 / EU 48.5
XL: 16" Fits up to UK men's size 18 1/2 / 53                                                                                                                                           </t>
  </si>
  <si>
    <t>D15466083</t>
  </si>
  <si>
    <t>D15466090</t>
  </si>
  <si>
    <t>D15466105</t>
  </si>
  <si>
    <t>IC 501 B WH MS</t>
  </si>
  <si>
    <t xml:space="preserve">TYVEK® IsoClean® sleeve option MS </t>
  </si>
  <si>
    <t>D15466036</t>
  </si>
  <si>
    <t xml:space="preserve">Bound seams. Covered elastic at both ends. 45 cm long. White. Replaced by TYVEK® IsoClean® sleeve - model IC 501 B option MS (Clean-Processed and Sterile, Double bagged) </t>
  </si>
  <si>
    <t>IC 668 B WH MS</t>
  </si>
  <si>
    <t xml:space="preserve"> TYVEK® IsoClean®  hood with ties. option MS (Clean-Processed and Sterile, Double bagged)</t>
  </si>
  <si>
    <t>D15466063</t>
  </si>
  <si>
    <t>Clean-processed and gamma-sterilized. Bound seams. Bound hood opening for low particle shedding. Full face opening. Ties with loops for adjustable fit. Packed in a dual barrier validated packaging  system (double bagged). White. Quantity per secondary bag:20</t>
  </si>
  <si>
    <t>IC 729 S WH MS</t>
  </si>
  <si>
    <t xml:space="preserve"> TYVEK® IsoClean® bouffant, option MS (Clean-Processed and Sterile, Double bagged)    </t>
  </si>
  <si>
    <t>D15466053</t>
  </si>
  <si>
    <t>Clean-processed and gamma-sterilized.Elastic headband. Packed in a dual barrier validated packaging  system (double bagged). White.  Quantity per secondary bag: 25</t>
  </si>
  <si>
    <t>NEW! Sterile-only. CE-certified. For cleanrooms ISO class 4-5, GMP A/B</t>
  </si>
  <si>
    <t>IC 183 B WH TS</t>
  </si>
  <si>
    <t>Tyvek® IsoClean® IC183B TS Coverall (Sterile-only, Double bagged)</t>
  </si>
  <si>
    <t>D15560620</t>
  </si>
  <si>
    <t>Bound seams, bound neck, raglan sleeves. Covered elasticated wrists and ankles. Single packed. White.
*Made to order. Terms and conditions apply.</t>
  </si>
  <si>
    <t>D15560621</t>
  </si>
  <si>
    <t>D15560732</t>
  </si>
  <si>
    <t>D15560733</t>
  </si>
  <si>
    <t>D15560734</t>
  </si>
  <si>
    <t>D15560735</t>
  </si>
  <si>
    <t>D15560736</t>
  </si>
  <si>
    <t>D15560737</t>
  </si>
  <si>
    <t>D15560738</t>
  </si>
  <si>
    <t>D15560739</t>
  </si>
  <si>
    <t>D15560740</t>
  </si>
  <si>
    <t>D15560741</t>
  </si>
  <si>
    <t>IC193 B WH TS</t>
  </si>
  <si>
    <t>Tyvek® IsoClean® IC193B TS Coverall (Sterile-only, Double bagged)</t>
  </si>
  <si>
    <t>D15560742</t>
  </si>
  <si>
    <t>D15560743</t>
  </si>
  <si>
    <t>D15560744</t>
  </si>
  <si>
    <t>D15560745</t>
  </si>
  <si>
    <t>D15560746</t>
  </si>
  <si>
    <t>D15560747</t>
  </si>
  <si>
    <t>D15560748</t>
  </si>
  <si>
    <t>D15560749</t>
  </si>
  <si>
    <t>D15560750</t>
  </si>
  <si>
    <t>D15560751</t>
  </si>
  <si>
    <t>D15560752</t>
  </si>
  <si>
    <t>IC 270 B WH WS</t>
  </si>
  <si>
    <t>Tyvek® IsoClean® IC 270B WS Labcoat (Sterile-only, Double bagged)</t>
  </si>
  <si>
    <t>D15560759</t>
  </si>
  <si>
    <t>Bound seams. Covered elastication at wrists. Front snap closure for easy donning and doffing. Packed in a dual barrier validated packaging  system (double bagged). White. Quantity per secondary bag: 5
*Made to order. Terms and conditions apply.</t>
  </si>
  <si>
    <t>D15560760</t>
  </si>
  <si>
    <t>D15560761</t>
  </si>
  <si>
    <t>D15560762</t>
  </si>
  <si>
    <t>D15560763</t>
  </si>
  <si>
    <t>D15560764</t>
  </si>
  <si>
    <t>D15560765</t>
  </si>
  <si>
    <t>IC 729 S WH WS</t>
  </si>
  <si>
    <t>Tyvek® IsoClean® IC 729S WS Bouffant (Sterile-only, Double bagged)</t>
  </si>
  <si>
    <t>D15560766</t>
  </si>
  <si>
    <t>Elastic headband. Packed in a dual barrier validated packaging  system (double bagged). White.  250 per box, individually packed. Subgrouped by 50 in an outer bag.</t>
  </si>
  <si>
    <t>Cat. III
 Type PB [6-B]</t>
  </si>
  <si>
    <t>IC 458 B WH WS</t>
  </si>
  <si>
    <t>Tyvek® IsoClean® IC 458B WS Boot cover (Sterile-only, Double bagged)</t>
  </si>
  <si>
    <t>D15560754</t>
  </si>
  <si>
    <t xml:space="preserve">Bound seams. Covered elasticated leg opening. Ankle ties. Slip-retardant Gripper™ sole. White.
SM 10" fits up to UK men's size 4.5 / EU 37 
MD: 12" fits up to UK men's size 6 1/2 / EU 39.5
LG: 14" fits up to UK men's  size 131/2 / EU 48.5
XL: 16" Fits up to UK men's size 18 1/2 / 53                                                                                                                                        </t>
  </si>
  <si>
    <t>D15560755</t>
  </si>
  <si>
    <t>D15560756</t>
  </si>
  <si>
    <t>D15560757</t>
  </si>
  <si>
    <t>IC 501 B WH WS</t>
  </si>
  <si>
    <t>Tyvek® IsoClean® IC501B WS Sleeve (Sterile-only, Double bagged)</t>
  </si>
  <si>
    <t>D15560753</t>
  </si>
  <si>
    <t xml:space="preserve">Bound seams. Covered elastic at both ends. 45 cm long. White. </t>
  </si>
  <si>
    <t>IC 689 B WH WS</t>
  </si>
  <si>
    <t>Tyvek® IsoClean® IC 689B WS Hood w. integrated mask (Sterile-only, Double bagged)</t>
  </si>
  <si>
    <t>D15560758</t>
  </si>
  <si>
    <t xml:space="preserve">Hood with integrated mask and ties for adjustable fit in the chest area. 
Gamma-sterilized and double bagged. Aseptically folded.
Hood: Bound internal seams. Bound face opening. White.
Cleanroom-mask: Pleated Polyethylene outer. 17,5 cm. Blue.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</si>
</sst>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F_t_-;\-* #,##0.00\ _F_t_-;_-* &quot;-&quot;??\ _F_t_-;_-@_-"/>
    <numFmt numFmtId="165" formatCode="#,##0.00\ [$€-1]"/>
    <numFmt numFmtId="166" formatCode="#,##0\ &quot;Ft&quot;"/>
  </numFmts>
  <fonts count="77">
    <font>
      <sz val="11"/>
      <color theme="1"/>
      <name val="Calibri"/>
      <family val="2"/>
      <scheme val="minor"/>
    </font>
    <font>
      <sz val="11"/>
      <color theme="1"/>
      <name val="Calibri"/>
      <family val="2"/>
      <charset val="238"/>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b/>
      <sz val="20"/>
      <color theme="0"/>
      <name val="Arial"/>
      <family val="2"/>
    </font>
    <font>
      <sz val="12"/>
      <color theme="1"/>
      <name val="Arial"/>
      <family val="2"/>
    </font>
    <font>
      <sz val="10"/>
      <name val="Arial"/>
      <family val="2"/>
    </font>
    <font>
      <b/>
      <sz val="12"/>
      <color rgb="FFFF0000"/>
      <name val="Arial"/>
      <family val="2"/>
    </font>
    <font>
      <b/>
      <sz val="12"/>
      <name val="Arial"/>
      <family val="2"/>
    </font>
    <font>
      <i/>
      <sz val="11"/>
      <color theme="1"/>
      <name val="Arial"/>
      <family val="2"/>
    </font>
    <font>
      <b/>
      <i/>
      <sz val="12"/>
      <color theme="1"/>
      <name val="Arial"/>
      <family val="2"/>
    </font>
    <font>
      <b/>
      <sz val="14"/>
      <color theme="0"/>
      <name val="Arial"/>
      <family val="2"/>
    </font>
    <font>
      <sz val="8"/>
      <name val="Calibri"/>
      <family val="2"/>
      <scheme val="minor"/>
    </font>
    <font>
      <sz val="11"/>
      <name val="Arial"/>
      <family val="2"/>
    </font>
    <font>
      <i/>
      <sz val="11"/>
      <name val="Arial"/>
      <family val="2"/>
    </font>
    <font>
      <sz val="11"/>
      <color rgb="FF000000"/>
      <name val="Arial"/>
      <family val="2"/>
    </font>
    <font>
      <b/>
      <u/>
      <sz val="11"/>
      <color theme="7" tint="0.79998168889431442"/>
      <name val="Arial"/>
      <family val="2"/>
    </font>
    <font>
      <b/>
      <sz val="10"/>
      <color theme="1"/>
      <name val="Arial"/>
      <family val="2"/>
    </font>
    <font>
      <b/>
      <sz val="18"/>
      <name val="Arial"/>
      <family val="2"/>
    </font>
    <font>
      <sz val="11"/>
      <color rgb="FFFF0000"/>
      <name val="Arial"/>
      <family val="2"/>
    </font>
    <font>
      <sz val="12"/>
      <color rgb="FF000000"/>
      <name val="Arial"/>
      <family val="2"/>
    </font>
    <font>
      <b/>
      <sz val="20"/>
      <color rgb="FFFFFFFF"/>
      <name val="Arial"/>
      <family val="2"/>
    </font>
    <font>
      <b/>
      <sz val="12"/>
      <color rgb="FF000000"/>
      <name val="Arial"/>
      <family val="2"/>
    </font>
    <font>
      <b/>
      <sz val="11"/>
      <color rgb="FFFF0000"/>
      <name val="Arial"/>
      <family val="2"/>
    </font>
    <font>
      <sz val="12"/>
      <color theme="1"/>
      <name val="Calibri"/>
      <family val="2"/>
      <scheme val="minor"/>
    </font>
    <font>
      <sz val="12"/>
      <name val="Arial"/>
      <family val="2"/>
    </font>
    <font>
      <b/>
      <sz val="12"/>
      <color theme="1"/>
      <name val="Diodrum"/>
      <family val="3"/>
    </font>
    <font>
      <sz val="12"/>
      <color theme="1"/>
      <name val="Diodrum"/>
      <family val="3"/>
    </font>
    <font>
      <sz val="12"/>
      <color rgb="FF000000"/>
      <name val="Diodrum"/>
      <family val="3"/>
    </font>
    <font>
      <b/>
      <sz val="12"/>
      <color rgb="FFFF0000"/>
      <name val="Diodrum"/>
      <family val="3"/>
    </font>
    <font>
      <b/>
      <sz val="36"/>
      <color theme="1"/>
      <name val="Diodrum"/>
      <family val="3"/>
    </font>
    <font>
      <sz val="14"/>
      <color theme="1"/>
      <name val="Diodrum"/>
      <family val="3"/>
    </font>
    <font>
      <sz val="26"/>
      <color theme="1"/>
      <name val="Calibri"/>
      <family val="2"/>
      <scheme val="minor"/>
    </font>
    <font>
      <sz val="36"/>
      <color theme="1"/>
      <name val="Diodrum"/>
      <family val="3"/>
    </font>
    <font>
      <b/>
      <sz val="72"/>
      <color rgb="FF4371C4"/>
      <name val="Diodrum"/>
      <family val="3"/>
    </font>
    <font>
      <sz val="72"/>
      <color rgb="FF4371C4"/>
      <name val="Diodrum"/>
      <family val="3"/>
    </font>
    <font>
      <i/>
      <sz val="72"/>
      <color rgb="FF4371C4"/>
      <name val="Diodrum"/>
      <family val="3"/>
    </font>
    <font>
      <sz val="44"/>
      <color theme="1"/>
      <name val="Diodrum"/>
      <family val="3"/>
    </font>
    <font>
      <sz val="44"/>
      <color theme="1"/>
      <name val="Calibri"/>
      <family val="2"/>
      <scheme val="minor"/>
    </font>
    <font>
      <b/>
      <sz val="44"/>
      <color theme="1"/>
      <name val="Diodrum"/>
      <family val="3"/>
    </font>
    <font>
      <b/>
      <sz val="12"/>
      <color theme="0"/>
      <name val="Diodrum"/>
      <family val="3"/>
    </font>
    <font>
      <sz val="12"/>
      <name val="Diodrum"/>
      <family val="3"/>
    </font>
    <font>
      <b/>
      <sz val="14"/>
      <color theme="1"/>
      <name val="Diodrum"/>
      <family val="3"/>
    </font>
    <font>
      <b/>
      <sz val="14"/>
      <name val="Diodrum"/>
      <family val="3"/>
    </font>
    <font>
      <sz val="14"/>
      <color rgb="FF000000"/>
      <name val="Diodrum"/>
      <family val="3"/>
    </font>
    <font>
      <b/>
      <sz val="14"/>
      <color rgb="FFFF0000"/>
      <name val="Diodrum"/>
      <family val="3"/>
    </font>
    <font>
      <sz val="14"/>
      <name val="Diodrum"/>
      <family val="3"/>
    </font>
    <font>
      <b/>
      <sz val="14"/>
      <color rgb="FF000000"/>
      <name val="Diodrum"/>
      <family val="3"/>
    </font>
    <font>
      <sz val="12"/>
      <color theme="1"/>
      <name val="Calibri"/>
      <family val="2"/>
    </font>
    <font>
      <sz val="55"/>
      <color theme="1"/>
      <name val="Diodrum"/>
      <family val="3"/>
    </font>
    <font>
      <sz val="55"/>
      <color theme="1"/>
      <name val="Calibri"/>
      <family val="2"/>
      <scheme val="minor"/>
    </font>
    <font>
      <sz val="52"/>
      <color theme="1"/>
      <name val="Diodrum"/>
      <family val="3"/>
    </font>
    <font>
      <sz val="52"/>
      <color theme="1"/>
      <name val="Calibri"/>
      <family val="2"/>
      <scheme val="minor"/>
    </font>
    <font>
      <b/>
      <sz val="60"/>
      <color theme="1"/>
      <name val="Diodrum"/>
      <family val="3"/>
    </font>
    <font>
      <sz val="60"/>
      <color theme="1"/>
      <name val="Calibri"/>
      <family val="2"/>
      <scheme val="minor"/>
    </font>
    <font>
      <sz val="72"/>
      <color theme="1"/>
      <name val="Calibri"/>
      <family val="2"/>
      <scheme val="minor"/>
    </font>
    <font>
      <b/>
      <sz val="16"/>
      <color theme="0"/>
      <name val="Diodrum"/>
      <family val="3"/>
    </font>
    <font>
      <b/>
      <sz val="16"/>
      <name val="Diodrum"/>
      <family val="3"/>
    </font>
    <font>
      <b/>
      <sz val="11"/>
      <color theme="1"/>
      <name val="Diodrum"/>
      <family val="3"/>
    </font>
    <font>
      <sz val="11"/>
      <color theme="1"/>
      <name val="Diodrum"/>
      <family val="3"/>
    </font>
    <font>
      <sz val="11"/>
      <color rgb="FF4371C4"/>
      <name val="Diodrum"/>
      <family val="3"/>
    </font>
    <font>
      <b/>
      <sz val="11"/>
      <color rgb="FF4371C4"/>
      <name val="Diodrum"/>
      <family val="3"/>
    </font>
    <font>
      <b/>
      <strike/>
      <sz val="12"/>
      <color theme="1"/>
      <name val="Arial"/>
      <family val="2"/>
    </font>
    <font>
      <b/>
      <strike/>
      <sz val="11"/>
      <color theme="1"/>
      <name val="Arial"/>
      <family val="2"/>
    </font>
    <font>
      <b/>
      <strike/>
      <sz val="12"/>
      <name val="Arial"/>
      <family val="2"/>
    </font>
    <font>
      <b/>
      <strike/>
      <sz val="9"/>
      <name val="Arial"/>
      <family val="2"/>
    </font>
    <font>
      <sz val="11"/>
      <color rgb="FF000000"/>
      <name val="Aptos"/>
      <family val="2"/>
    </font>
    <font>
      <sz val="12"/>
      <color theme="1"/>
      <name val="Aptos"/>
      <family val="2"/>
    </font>
    <font>
      <b/>
      <sz val="12"/>
      <color theme="1"/>
      <name val="Aptos"/>
      <family val="2"/>
    </font>
    <font>
      <sz val="11"/>
      <color theme="1"/>
      <name val="Segoe UI"/>
      <family val="2"/>
    </font>
    <font>
      <sz val="12"/>
      <color theme="9" tint="-0.249977111117893"/>
      <name val="Diodrum"/>
      <family val="3"/>
    </font>
    <font>
      <b/>
      <sz val="11"/>
      <name val="Diodrum"/>
      <family val="3"/>
    </font>
    <font>
      <sz val="11"/>
      <name val="Diodrum"/>
      <family val="3"/>
    </font>
    <font>
      <b/>
      <sz val="11"/>
      <color rgb="FFFF0000"/>
      <name val="Diodrum"/>
      <family val="3"/>
    </font>
    <font>
      <b/>
      <sz val="14"/>
      <color theme="1"/>
      <name val="Diodrum"/>
      <charset val="238"/>
    </font>
  </fonts>
  <fills count="11">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5"/>
        <bgColor indexed="64"/>
      </patternFill>
    </fill>
    <fill>
      <patternFill patternType="solid">
        <fgColor theme="0" tint="-0.499984740745262"/>
        <bgColor indexed="64"/>
      </patternFill>
    </fill>
    <fill>
      <patternFill patternType="solid">
        <fgColor rgb="FF002060"/>
        <bgColor indexed="64"/>
      </patternFill>
    </fill>
    <fill>
      <patternFill patternType="solid">
        <fgColor rgb="FF0070C0"/>
        <bgColor rgb="FF000000"/>
      </patternFill>
    </fill>
    <fill>
      <patternFill patternType="solid">
        <fgColor rgb="FFFFFFFF"/>
        <bgColor indexed="64"/>
      </patternFill>
    </fill>
    <fill>
      <patternFill patternType="solid">
        <fgColor theme="8" tint="0.39997558519241921"/>
        <bgColor indexed="64"/>
      </patternFill>
    </fill>
    <fill>
      <patternFill patternType="solid">
        <fgColor rgb="FFCCFFFF"/>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8">
    <xf numFmtId="0" fontId="0" fillId="0" borderId="0"/>
    <xf numFmtId="0" fontId="8" fillId="0" borderId="0">
      <alignment vertical="top"/>
    </xf>
    <xf numFmtId="0" fontId="8"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cellStyleXfs>
  <cellXfs count="302">
    <xf numFmtId="0" fontId="0" fillId="0" borderId="0" xfId="0"/>
    <xf numFmtId="0" fontId="5" fillId="0" borderId="2" xfId="0" applyFont="1" applyBorder="1" applyAlignment="1">
      <alignment horizontal="center" vertical="center" wrapText="1"/>
    </xf>
    <xf numFmtId="0" fontId="5" fillId="3" borderId="2" xfId="1" applyFont="1" applyFill="1" applyBorder="1" applyAlignment="1">
      <alignment horizontal="left" vertical="top" wrapText="1"/>
    </xf>
    <xf numFmtId="0" fontId="5" fillId="0" borderId="2" xfId="1" applyFont="1" applyBorder="1"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0" borderId="6" xfId="0" applyBorder="1" applyAlignment="1">
      <alignment horizontal="center" vertical="top"/>
    </xf>
    <xf numFmtId="0" fontId="10" fillId="0" borderId="2" xfId="1" applyFont="1" applyBorder="1" applyAlignment="1">
      <alignment horizontal="left" vertical="top" wrapText="1"/>
    </xf>
    <xf numFmtId="0" fontId="4" fillId="0" borderId="2" xfId="0" applyFont="1" applyBorder="1" applyAlignment="1">
      <alignment horizontal="center" vertical="center" wrapText="1"/>
    </xf>
    <xf numFmtId="0" fontId="3" fillId="0" borderId="3" xfId="0" applyFont="1" applyBorder="1" applyAlignment="1">
      <alignment horizontal="left" vertical="top" wrapText="1"/>
    </xf>
    <xf numFmtId="0" fontId="0" fillId="0" borderId="0" xfId="0" applyAlignment="1">
      <alignment horizontal="center" vertical="top"/>
    </xf>
    <xf numFmtId="0" fontId="3" fillId="0" borderId="2" xfId="1" applyFont="1" applyBorder="1" applyAlignment="1">
      <alignment horizontal="left" vertical="top" wrapText="1"/>
    </xf>
    <xf numFmtId="0" fontId="15" fillId="0" borderId="2" xfId="0" applyFont="1" applyBorder="1" applyAlignment="1">
      <alignment horizontal="left" vertical="top" wrapText="1"/>
    </xf>
    <xf numFmtId="0" fontId="10" fillId="0" borderId="2" xfId="0" applyFont="1" applyBorder="1" applyAlignment="1">
      <alignment horizontal="left" vertical="top" wrapText="1"/>
    </xf>
    <xf numFmtId="0" fontId="5" fillId="0" borderId="2" xfId="0" applyFont="1" applyBorder="1" applyAlignment="1">
      <alignment horizontal="left" vertical="top" wrapText="1"/>
    </xf>
    <xf numFmtId="0" fontId="3" fillId="0" borderId="2" xfId="0" applyFont="1" applyBorder="1" applyAlignment="1">
      <alignment horizontal="left" vertical="top" wrapText="1"/>
    </xf>
    <xf numFmtId="0" fontId="13" fillId="6" borderId="2" xfId="0" applyFont="1" applyFill="1" applyBorder="1"/>
    <xf numFmtId="0" fontId="19" fillId="0" borderId="2" xfId="0" applyFont="1" applyBorder="1" applyAlignment="1">
      <alignment horizontal="center" vertical="center" wrapText="1"/>
    </xf>
    <xf numFmtId="0" fontId="9" fillId="0" borderId="8" xfId="0" applyFont="1" applyBorder="1" applyAlignment="1">
      <alignment wrapText="1"/>
    </xf>
    <xf numFmtId="0" fontId="24" fillId="0" borderId="2" xfId="1" applyFont="1" applyBorder="1" applyAlignment="1">
      <alignment horizontal="left" vertical="top" wrapText="1"/>
    </xf>
    <xf numFmtId="0" fontId="24" fillId="0" borderId="2" xfId="0" applyFont="1" applyBorder="1" applyAlignment="1">
      <alignment horizontal="left" vertical="top" wrapText="1"/>
    </xf>
    <xf numFmtId="0" fontId="25" fillId="0" borderId="11" xfId="0" applyFont="1" applyBorder="1" applyAlignment="1">
      <alignment wrapText="1"/>
    </xf>
    <xf numFmtId="0" fontId="25" fillId="0" borderId="14" xfId="0" applyFont="1" applyBorder="1" applyAlignment="1">
      <alignment wrapText="1"/>
    </xf>
    <xf numFmtId="0" fontId="25" fillId="0" borderId="14" xfId="0" applyFont="1" applyBorder="1"/>
    <xf numFmtId="0" fontId="17" fillId="0" borderId="4" xfId="0" applyFont="1" applyBorder="1" applyAlignment="1">
      <alignment vertical="top" wrapText="1"/>
    </xf>
    <xf numFmtId="0" fontId="17" fillId="0" borderId="17" xfId="0" applyFont="1" applyBorder="1" applyAlignment="1">
      <alignment vertical="top" wrapText="1"/>
    </xf>
    <xf numFmtId="0" fontId="17" fillId="0" borderId="4" xfId="0" applyFont="1" applyBorder="1" applyAlignment="1">
      <alignment wrapText="1"/>
    </xf>
    <xf numFmtId="0" fontId="23" fillId="7" borderId="15" xfId="0" applyFont="1" applyFill="1" applyBorder="1" applyAlignment="1">
      <alignment wrapText="1"/>
    </xf>
    <xf numFmtId="0" fontId="23" fillId="7" borderId="16" xfId="0" applyFont="1" applyFill="1" applyBorder="1" applyAlignment="1">
      <alignment wrapText="1"/>
    </xf>
    <xf numFmtId="0" fontId="3" fillId="0" borderId="2" xfId="0" applyFont="1" applyBorder="1" applyAlignment="1">
      <alignment vertical="top" wrapText="1"/>
    </xf>
    <xf numFmtId="0" fontId="3" fillId="0" borderId="2" xfId="1" applyFont="1" applyBorder="1" applyAlignment="1">
      <alignment vertical="top" wrapText="1"/>
    </xf>
    <xf numFmtId="0" fontId="6" fillId="5" borderId="2" xfId="0" applyFont="1" applyFill="1" applyBorder="1" applyAlignment="1">
      <alignment vertical="center" wrapText="1"/>
    </xf>
    <xf numFmtId="0" fontId="6" fillId="4" borderId="2" xfId="0" applyFont="1" applyFill="1" applyBorder="1" applyAlignment="1">
      <alignment vertical="center" wrapText="1"/>
    </xf>
    <xf numFmtId="0" fontId="3" fillId="0" borderId="2" xfId="2" applyFont="1" applyBorder="1" applyAlignment="1">
      <alignment vertical="top" wrapText="1"/>
    </xf>
    <xf numFmtId="0" fontId="17" fillId="0" borderId="3" xfId="0" applyFont="1" applyBorder="1" applyAlignment="1">
      <alignment vertical="top" wrapText="1"/>
    </xf>
    <xf numFmtId="0" fontId="15" fillId="0" borderId="2" xfId="1" applyFont="1" applyBorder="1" applyAlignment="1">
      <alignment vertical="top" wrapText="1"/>
    </xf>
    <xf numFmtId="0" fontId="6" fillId="4" borderId="5" xfId="0" applyFont="1" applyFill="1" applyBorder="1" applyAlignment="1">
      <alignment vertical="center" wrapText="1"/>
    </xf>
    <xf numFmtId="0" fontId="3" fillId="0" borderId="3" xfId="0" applyFont="1" applyBorder="1" applyAlignment="1">
      <alignment vertical="top" wrapText="1"/>
    </xf>
    <xf numFmtId="0" fontId="6" fillId="2" borderId="2" xfId="0" applyFont="1" applyFill="1" applyBorder="1" applyAlignment="1">
      <alignment vertical="center" wrapText="1"/>
    </xf>
    <xf numFmtId="0" fontId="20" fillId="0" borderId="2" xfId="0" applyFont="1" applyBorder="1" applyAlignment="1">
      <alignment vertical="center" wrapText="1"/>
    </xf>
    <xf numFmtId="0" fontId="3" fillId="0" borderId="3" xfId="1" applyFont="1" applyBorder="1" applyAlignment="1">
      <alignment vertical="top" wrapText="1"/>
    </xf>
    <xf numFmtId="17" fontId="18" fillId="6" borderId="1" xfId="0" quotePrefix="1" applyNumberFormat="1" applyFont="1" applyFill="1" applyBorder="1" applyAlignment="1">
      <alignment wrapText="1"/>
    </xf>
    <xf numFmtId="17" fontId="18" fillId="6" borderId="9" xfId="0" quotePrefix="1" applyNumberFormat="1" applyFont="1" applyFill="1" applyBorder="1" applyAlignment="1">
      <alignment wrapText="1"/>
    </xf>
    <xf numFmtId="17" fontId="18" fillId="6" borderId="8" xfId="0" quotePrefix="1" applyNumberFormat="1" applyFont="1" applyFill="1" applyBorder="1" applyAlignment="1">
      <alignment wrapText="1"/>
    </xf>
    <xf numFmtId="0" fontId="21"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5" fillId="0" borderId="0" xfId="0" applyFont="1" applyAlignment="1">
      <alignment horizontal="center" vertical="center" wrapText="1"/>
    </xf>
    <xf numFmtId="0" fontId="7" fillId="0" borderId="2" xfId="1" applyFont="1" applyBorder="1" applyAlignment="1">
      <alignment horizontal="left" vertical="top" wrapText="1"/>
    </xf>
    <xf numFmtId="0" fontId="27" fillId="0" borderId="8" xfId="0" applyFont="1" applyBorder="1" applyAlignment="1">
      <alignment wrapText="1"/>
    </xf>
    <xf numFmtId="0" fontId="23" fillId="7" borderId="20" xfId="0" applyFont="1" applyFill="1" applyBorder="1" applyAlignment="1">
      <alignment wrapText="1"/>
    </xf>
    <xf numFmtId="0" fontId="15" fillId="0" borderId="3" xfId="0" applyFont="1" applyBorder="1" applyAlignment="1">
      <alignment vertical="top" wrapText="1"/>
    </xf>
    <xf numFmtId="0" fontId="6" fillId="5" borderId="9" xfId="0" applyFont="1" applyFill="1" applyBorder="1" applyAlignment="1">
      <alignment vertical="center" wrapText="1"/>
    </xf>
    <xf numFmtId="0" fontId="6" fillId="4" borderId="9" xfId="0" applyFont="1" applyFill="1" applyBorder="1" applyAlignment="1">
      <alignment vertical="center" wrapText="1"/>
    </xf>
    <xf numFmtId="0" fontId="17" fillId="0" borderId="3" xfId="0" applyFont="1" applyBorder="1" applyAlignment="1">
      <alignment vertical="center" wrapText="1"/>
    </xf>
    <xf numFmtId="0" fontId="17" fillId="0" borderId="18" xfId="0" applyFont="1" applyBorder="1" applyAlignment="1">
      <alignment vertical="center" wrapText="1"/>
    </xf>
    <xf numFmtId="0" fontId="6" fillId="2" borderId="9" xfId="0" applyFont="1" applyFill="1" applyBorder="1" applyAlignment="1">
      <alignment vertical="center" wrapText="1"/>
    </xf>
    <xf numFmtId="0" fontId="5" fillId="0" borderId="2" xfId="1" applyFont="1" applyBorder="1" applyAlignment="1">
      <alignment vertical="top" wrapText="1"/>
    </xf>
    <xf numFmtId="0" fontId="7" fillId="0" borderId="2" xfId="1" applyFont="1" applyBorder="1" applyAlignment="1">
      <alignment vertical="top" wrapText="1"/>
    </xf>
    <xf numFmtId="0" fontId="22" fillId="0" borderId="2" xfId="1" applyFont="1" applyBorder="1" applyAlignment="1">
      <alignment vertical="top" wrapText="1"/>
    </xf>
    <xf numFmtId="0" fontId="24" fillId="0" borderId="2" xfId="1" applyFont="1" applyBorder="1" applyAlignment="1">
      <alignment vertical="top" wrapText="1"/>
    </xf>
    <xf numFmtId="0" fontId="27" fillId="0" borderId="2" xfId="1" applyFont="1" applyBorder="1" applyAlignment="1">
      <alignment vertical="top" wrapText="1"/>
    </xf>
    <xf numFmtId="0" fontId="10" fillId="0" borderId="2" xfId="1" applyFont="1" applyBorder="1" applyAlignment="1">
      <alignment vertical="top" wrapText="1"/>
    </xf>
    <xf numFmtId="0" fontId="13" fillId="6" borderId="19" xfId="0" applyFont="1" applyFill="1" applyBorder="1" applyAlignment="1">
      <alignment vertical="top" wrapText="1"/>
    </xf>
    <xf numFmtId="17" fontId="18" fillId="6" borderId="0" xfId="0" applyNumberFormat="1" applyFont="1" applyFill="1" applyAlignment="1">
      <alignment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21" fillId="0" borderId="6" xfId="0" applyFont="1" applyBorder="1" applyAlignment="1">
      <alignment vertical="center" wrapText="1"/>
    </xf>
    <xf numFmtId="0" fontId="9" fillId="0" borderId="2" xfId="1" applyFont="1" applyBorder="1" applyAlignment="1">
      <alignment horizontal="left" vertical="top" wrapText="1"/>
    </xf>
    <xf numFmtId="0" fontId="0" fillId="0" borderId="0" xfId="0" applyAlignment="1">
      <alignment wrapText="1"/>
    </xf>
    <xf numFmtId="0" fontId="21" fillId="0" borderId="0" xfId="0" applyFont="1" applyAlignment="1">
      <alignment horizontal="center" vertical="center" wrapText="1"/>
    </xf>
    <xf numFmtId="0" fontId="19" fillId="0" borderId="3" xfId="0" applyFont="1" applyBorder="1" applyAlignment="1">
      <alignment horizontal="center" vertical="top" wrapText="1"/>
    </xf>
    <xf numFmtId="0" fontId="19" fillId="0" borderId="3" xfId="0" applyFont="1" applyBorder="1" applyAlignment="1">
      <alignment horizontal="center" vertical="center" wrapText="1"/>
    </xf>
    <xf numFmtId="0" fontId="19" fillId="0" borderId="3" xfId="3" applyFont="1" applyBorder="1" applyAlignment="1">
      <alignment horizontal="center" vertical="center" wrapText="1"/>
    </xf>
    <xf numFmtId="0" fontId="19" fillId="0" borderId="21" xfId="0" applyFont="1" applyBorder="1" applyAlignment="1">
      <alignment horizontal="center" vertical="center" wrapText="1"/>
    </xf>
    <xf numFmtId="0" fontId="0" fillId="0" borderId="0" xfId="0" applyAlignment="1">
      <alignment vertical="center" wrapText="1"/>
    </xf>
    <xf numFmtId="0" fontId="34" fillId="0" borderId="0" xfId="0" applyFont="1"/>
    <xf numFmtId="0" fontId="39" fillId="0" borderId="2" xfId="0" applyFont="1" applyBorder="1" applyAlignment="1">
      <alignment horizontal="left"/>
    </xf>
    <xf numFmtId="0" fontId="39" fillId="0" borderId="0" xfId="0" applyFont="1"/>
    <xf numFmtId="0" fontId="40" fillId="0" borderId="0" xfId="0" applyFont="1"/>
    <xf numFmtId="0" fontId="41" fillId="0" borderId="2" xfId="0" applyFont="1" applyBorder="1" applyAlignment="1">
      <alignment horizontal="left"/>
    </xf>
    <xf numFmtId="0" fontId="7" fillId="0" borderId="1" xfId="0" applyFont="1" applyBorder="1" applyAlignment="1">
      <alignment vertical="top"/>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7" fillId="0" borderId="7" xfId="0" applyFont="1" applyBorder="1" applyAlignment="1">
      <alignment vertical="top"/>
    </xf>
    <xf numFmtId="0" fontId="33" fillId="0" borderId="2" xfId="0" applyFont="1" applyBorder="1" applyAlignment="1">
      <alignment horizontal="center" vertical="top"/>
    </xf>
    <xf numFmtId="0" fontId="33" fillId="0" borderId="2" xfId="0" applyFont="1" applyBorder="1" applyAlignment="1">
      <alignment horizontal="center" vertical="top" wrapText="1"/>
    </xf>
    <xf numFmtId="0" fontId="46" fillId="0" borderId="8" xfId="0" applyFont="1" applyBorder="1" applyAlignment="1">
      <alignment horizontal="center" vertical="top"/>
    </xf>
    <xf numFmtId="0" fontId="46" fillId="0" borderId="14" xfId="0" applyFont="1" applyBorder="1" applyAlignment="1">
      <alignment horizontal="center" vertical="top"/>
    </xf>
    <xf numFmtId="0" fontId="33" fillId="0" borderId="3" xfId="0" applyFont="1" applyBorder="1" applyAlignment="1">
      <alignment horizontal="center" vertical="top"/>
    </xf>
    <xf numFmtId="0" fontId="33" fillId="0" borderId="3" xfId="0" applyFont="1" applyBorder="1" applyAlignment="1">
      <alignment horizontal="center" vertical="top" wrapText="1"/>
    </xf>
    <xf numFmtId="0" fontId="46" fillId="0" borderId="8" xfId="0" applyFont="1" applyBorder="1" applyAlignment="1">
      <alignment horizontal="center" vertical="top" wrapText="1"/>
    </xf>
    <xf numFmtId="0" fontId="46" fillId="0" borderId="14" xfId="0" applyFont="1" applyBorder="1" applyAlignment="1">
      <alignment horizontal="center" vertical="top" wrapText="1"/>
    </xf>
    <xf numFmtId="0" fontId="46" fillId="0" borderId="11" xfId="0" applyFont="1" applyBorder="1" applyAlignment="1">
      <alignment horizontal="center" vertical="top" wrapText="1"/>
    </xf>
    <xf numFmtId="0" fontId="33" fillId="0" borderId="1" xfId="0" applyFont="1" applyBorder="1" applyAlignment="1">
      <alignment horizontal="center" vertical="top"/>
    </xf>
    <xf numFmtId="0" fontId="33" fillId="0" borderId="1" xfId="0" applyFont="1" applyBorder="1" applyAlignment="1">
      <alignment horizontal="center" vertical="top" wrapText="1"/>
    </xf>
    <xf numFmtId="0" fontId="33" fillId="0" borderId="7" xfId="0" applyFont="1" applyBorder="1" applyAlignment="1">
      <alignment horizontal="center" vertical="top" wrapText="1"/>
    </xf>
    <xf numFmtId="0" fontId="48" fillId="0" borderId="2" xfId="0" applyFont="1" applyBorder="1" applyAlignment="1">
      <alignment horizontal="center" vertical="top"/>
    </xf>
    <xf numFmtId="1" fontId="33" fillId="0" borderId="2" xfId="0" applyNumberFormat="1" applyFont="1" applyBorder="1" applyAlignment="1">
      <alignment vertical="top"/>
    </xf>
    <xf numFmtId="0" fontId="7" fillId="0" borderId="1" xfId="0" applyFont="1" applyBorder="1" applyAlignment="1">
      <alignment vertical="center"/>
    </xf>
    <xf numFmtId="0" fontId="0" fillId="0" borderId="0" xfId="0" applyAlignment="1">
      <alignment vertical="center"/>
    </xf>
    <xf numFmtId="0" fontId="52" fillId="0" borderId="0" xfId="0" applyFont="1"/>
    <xf numFmtId="0" fontId="54" fillId="0" borderId="0" xfId="0" applyFont="1"/>
    <xf numFmtId="0" fontId="56" fillId="0" borderId="0" xfId="0" applyFont="1"/>
    <xf numFmtId="0" fontId="39" fillId="0" borderId="2" xfId="0" applyFont="1" applyBorder="1"/>
    <xf numFmtId="0" fontId="35" fillId="0" borderId="1" xfId="0" applyFont="1" applyBorder="1"/>
    <xf numFmtId="0" fontId="51" fillId="0" borderId="0" xfId="0" applyFont="1" applyAlignment="1">
      <alignment vertical="center" wrapText="1"/>
    </xf>
    <xf numFmtId="0" fontId="37" fillId="0" borderId="0" xfId="0" applyFont="1" applyAlignment="1">
      <alignment vertical="center" wrapText="1"/>
    </xf>
    <xf numFmtId="0" fontId="41" fillId="0" borderId="2" xfId="0" applyFont="1" applyBorder="1"/>
    <xf numFmtId="0" fontId="41" fillId="0" borderId="1" xfId="0" applyFont="1" applyBorder="1"/>
    <xf numFmtId="0" fontId="36" fillId="0" borderId="0" xfId="0" applyFont="1" applyAlignment="1">
      <alignment vertical="center" wrapText="1"/>
    </xf>
    <xf numFmtId="0" fontId="55" fillId="0" borderId="0" xfId="0" applyFont="1" applyAlignment="1">
      <alignment vertical="center" wrapText="1"/>
    </xf>
    <xf numFmtId="0" fontId="53" fillId="0" borderId="0" xfId="0" applyFont="1" applyAlignment="1">
      <alignment vertical="center" wrapText="1"/>
    </xf>
    <xf numFmtId="0" fontId="35" fillId="0" borderId="2" xfId="0" applyFont="1" applyBorder="1"/>
    <xf numFmtId="0" fontId="32" fillId="0" borderId="2" xfId="0" applyFont="1" applyBorder="1"/>
    <xf numFmtId="0" fontId="57" fillId="0" borderId="0" xfId="0" applyFont="1"/>
    <xf numFmtId="0" fontId="57" fillId="0" borderId="0" xfId="0" applyFont="1" applyAlignment="1">
      <alignment wrapText="1"/>
    </xf>
    <xf numFmtId="0" fontId="5" fillId="0" borderId="3" xfId="1" applyFont="1" applyBorder="1" applyAlignment="1">
      <alignment horizontal="left" vertical="top" wrapText="1"/>
    </xf>
    <xf numFmtId="0" fontId="7" fillId="0" borderId="3" xfId="1" applyFont="1" applyBorder="1" applyAlignment="1">
      <alignment horizontal="left" vertical="top" wrapText="1"/>
    </xf>
    <xf numFmtId="0" fontId="58" fillId="2" borderId="9" xfId="0" applyFont="1" applyFill="1" applyBorder="1" applyAlignment="1">
      <alignment vertical="center" wrapText="1"/>
    </xf>
    <xf numFmtId="0" fontId="58" fillId="2" borderId="8" xfId="0" applyFont="1" applyFill="1" applyBorder="1" applyAlignment="1">
      <alignment vertical="center" wrapText="1"/>
    </xf>
    <xf numFmtId="0" fontId="59" fillId="0" borderId="8" xfId="0" applyFont="1" applyBorder="1" applyAlignment="1">
      <alignment vertical="center" wrapText="1"/>
    </xf>
    <xf numFmtId="0" fontId="58" fillId="4" borderId="9" xfId="0" applyFont="1" applyFill="1" applyBorder="1" applyAlignment="1">
      <alignment vertical="center" wrapText="1"/>
    </xf>
    <xf numFmtId="0" fontId="58" fillId="4" borderId="8" xfId="0" applyFont="1" applyFill="1" applyBorder="1" applyAlignment="1">
      <alignment vertical="center" wrapText="1"/>
    </xf>
    <xf numFmtId="0" fontId="58" fillId="5" borderId="8" xfId="0" applyFont="1" applyFill="1" applyBorder="1" applyAlignment="1">
      <alignment vertical="center" wrapText="1"/>
    </xf>
    <xf numFmtId="0" fontId="60" fillId="0" borderId="1" xfId="0" applyFont="1" applyBorder="1"/>
    <xf numFmtId="0" fontId="61" fillId="0" borderId="1" xfId="0" applyFont="1" applyBorder="1"/>
    <xf numFmtId="0" fontId="62" fillId="0" borderId="0" xfId="0" applyFont="1" applyAlignment="1">
      <alignment vertical="center" wrapText="1"/>
    </xf>
    <xf numFmtId="0" fontId="60" fillId="0" borderId="2" xfId="0" applyFont="1" applyBorder="1"/>
    <xf numFmtId="0" fontId="61" fillId="0" borderId="2" xfId="0" applyFont="1" applyBorder="1"/>
    <xf numFmtId="0" fontId="63" fillId="0" borderId="0" xfId="0" applyFont="1" applyAlignment="1">
      <alignment vertical="center" wrapText="1"/>
    </xf>
    <xf numFmtId="0" fontId="61" fillId="0" borderId="0" xfId="0" applyFont="1" applyAlignment="1">
      <alignment vertical="center" wrapText="1"/>
    </xf>
    <xf numFmtId="0" fontId="5" fillId="0" borderId="8" xfId="0" applyFont="1" applyBorder="1" applyAlignment="1">
      <alignment wrapText="1"/>
    </xf>
    <xf numFmtId="0" fontId="64" fillId="0" borderId="2" xfId="1" applyFont="1" applyBorder="1" applyAlignment="1">
      <alignment horizontal="left" vertical="top" wrapText="1"/>
    </xf>
    <xf numFmtId="0" fontId="9" fillId="0" borderId="2" xfId="1" applyFont="1" applyBorder="1" applyAlignment="1">
      <alignment vertical="top" wrapText="1"/>
    </xf>
    <xf numFmtId="0" fontId="65" fillId="0" borderId="14" xfId="0" applyFont="1" applyBorder="1"/>
    <xf numFmtId="0" fontId="65" fillId="0" borderId="14" xfId="0" applyFont="1" applyBorder="1" applyAlignment="1">
      <alignment wrapText="1"/>
    </xf>
    <xf numFmtId="0" fontId="64" fillId="0" borderId="2" xfId="1" applyFont="1" applyBorder="1" applyAlignment="1">
      <alignment wrapText="1"/>
    </xf>
    <xf numFmtId="0" fontId="66" fillId="0" borderId="2" xfId="1" applyFont="1" applyBorder="1" applyAlignment="1">
      <alignment horizontal="left" vertical="top" wrapText="1"/>
    </xf>
    <xf numFmtId="0" fontId="7" fillId="0" borderId="0" xfId="1" applyFont="1" applyAlignment="1">
      <alignment horizontal="left" vertical="top" wrapText="1"/>
    </xf>
    <xf numFmtId="0" fontId="3" fillId="0" borderId="2" xfId="0" applyFont="1" applyBorder="1" applyAlignment="1">
      <alignment horizontal="left" vertical="center" wrapText="1"/>
    </xf>
    <xf numFmtId="0" fontId="68" fillId="8" borderId="0" xfId="0" applyFont="1" applyFill="1" applyAlignment="1">
      <alignment vertical="center"/>
    </xf>
    <xf numFmtId="0" fontId="69" fillId="0" borderId="0" xfId="0" applyFont="1" applyAlignment="1">
      <alignment wrapText="1"/>
    </xf>
    <xf numFmtId="0" fontId="71" fillId="0" borderId="0" xfId="0" applyFont="1" applyAlignment="1">
      <alignment vertical="center"/>
    </xf>
    <xf numFmtId="0" fontId="29" fillId="0" borderId="2" xfId="1" applyFont="1" applyBorder="1" applyAlignment="1">
      <alignment horizontal="left" vertical="top" wrapText="1"/>
    </xf>
    <xf numFmtId="0" fontId="30" fillId="0" borderId="5" xfId="0" applyFont="1" applyBorder="1" applyAlignment="1">
      <alignment vertical="top" wrapText="1"/>
    </xf>
    <xf numFmtId="0" fontId="29" fillId="0" borderId="2" xfId="0" applyFont="1" applyBorder="1" applyAlignment="1">
      <alignment horizontal="left" vertical="top" wrapText="1"/>
    </xf>
    <xf numFmtId="0" fontId="44" fillId="0" borderId="2" xfId="0" applyFont="1" applyBorder="1" applyAlignment="1">
      <alignment horizontal="center" vertical="center" wrapText="1"/>
    </xf>
    <xf numFmtId="0" fontId="1" fillId="0" borderId="0" xfId="6"/>
    <xf numFmtId="0" fontId="28" fillId="0" borderId="2" xfId="6" applyFont="1" applyBorder="1" applyAlignment="1">
      <alignment horizontal="center" vertical="center" wrapText="1"/>
    </xf>
    <xf numFmtId="0" fontId="44" fillId="0" borderId="2" xfId="6" applyFont="1" applyBorder="1" applyAlignment="1">
      <alignment horizontal="center" vertical="center" wrapText="1"/>
    </xf>
    <xf numFmtId="0" fontId="3" fillId="0" borderId="0" xfId="6" applyFont="1" applyAlignment="1">
      <alignment horizontal="center" vertical="center"/>
    </xf>
    <xf numFmtId="0" fontId="3" fillId="0" borderId="0" xfId="6" applyFont="1"/>
    <xf numFmtId="2" fontId="74" fillId="0" borderId="2" xfId="6" applyNumberFormat="1" applyFont="1" applyBorder="1" applyAlignment="1">
      <alignment horizontal="center" vertical="center"/>
    </xf>
    <xf numFmtId="2" fontId="73" fillId="0" borderId="2" xfId="6" applyNumberFormat="1" applyFont="1" applyBorder="1" applyAlignment="1">
      <alignment horizontal="left" vertical="top" wrapText="1"/>
    </xf>
    <xf numFmtId="2" fontId="61" fillId="0" borderId="2" xfId="6" applyNumberFormat="1" applyFont="1" applyBorder="1" applyAlignment="1">
      <alignment horizontal="center" vertical="center"/>
    </xf>
    <xf numFmtId="1" fontId="61" fillId="0" borderId="2" xfId="6" applyNumberFormat="1" applyFont="1" applyBorder="1" applyAlignment="1">
      <alignment horizontal="center" vertical="center"/>
    </xf>
    <xf numFmtId="2" fontId="74" fillId="0" borderId="2" xfId="6" applyNumberFormat="1" applyFont="1" applyBorder="1" applyAlignment="1">
      <alignment horizontal="left" vertical="top" wrapText="1"/>
    </xf>
    <xf numFmtId="2" fontId="60" fillId="0" borderId="2" xfId="6" applyNumberFormat="1" applyFont="1" applyBorder="1" applyAlignment="1">
      <alignment horizontal="left" vertical="top" wrapText="1"/>
    </xf>
    <xf numFmtId="0" fontId="61" fillId="0" borderId="2" xfId="6" applyFont="1" applyBorder="1" applyAlignment="1">
      <alignment horizontal="center" vertical="center"/>
    </xf>
    <xf numFmtId="0" fontId="61" fillId="0" borderId="2" xfId="6" applyFont="1" applyBorder="1" applyAlignment="1">
      <alignment horizontal="center" vertical="center" wrapText="1"/>
    </xf>
    <xf numFmtId="0" fontId="61" fillId="0" borderId="2" xfId="6" applyFont="1" applyBorder="1" applyAlignment="1">
      <alignment horizontal="left" vertical="top" wrapText="1"/>
    </xf>
    <xf numFmtId="0" fontId="60" fillId="0" borderId="2" xfId="6" applyFont="1" applyBorder="1" applyAlignment="1">
      <alignment horizontal="left" vertical="top" wrapText="1"/>
    </xf>
    <xf numFmtId="0" fontId="75" fillId="0" borderId="2" xfId="6" applyFont="1" applyBorder="1" applyAlignment="1">
      <alignment horizontal="left" vertical="top" wrapText="1"/>
    </xf>
    <xf numFmtId="0" fontId="61" fillId="0" borderId="2" xfId="6" applyFont="1" applyBorder="1" applyAlignment="1">
      <alignment horizontal="center"/>
    </xf>
    <xf numFmtId="0" fontId="44" fillId="0" borderId="2" xfId="1" applyFont="1" applyBorder="1" applyAlignment="1">
      <alignment horizontal="left" vertical="top" wrapText="1"/>
    </xf>
    <xf numFmtId="0" fontId="45" fillId="0" borderId="2" xfId="1" applyFont="1" applyBorder="1" applyAlignment="1">
      <alignment horizontal="left" vertical="top" wrapText="1"/>
    </xf>
    <xf numFmtId="0" fontId="47" fillId="0" borderId="2" xfId="1" applyFont="1" applyBorder="1" applyAlignment="1">
      <alignment horizontal="left" vertical="top" wrapText="1"/>
    </xf>
    <xf numFmtId="0" fontId="44" fillId="0" borderId="8" xfId="0" applyFont="1" applyBorder="1" applyAlignment="1">
      <alignment vertical="top" wrapText="1"/>
    </xf>
    <xf numFmtId="0" fontId="29" fillId="0" borderId="3" xfId="0" applyFont="1" applyBorder="1" applyAlignment="1">
      <alignment horizontal="left" vertical="top" wrapText="1"/>
    </xf>
    <xf numFmtId="0" fontId="43" fillId="0" borderId="2" xfId="0" applyFont="1" applyBorder="1" applyAlignment="1">
      <alignment horizontal="left" vertical="top" wrapText="1"/>
    </xf>
    <xf numFmtId="0" fontId="45" fillId="0" borderId="2" xfId="0" applyFont="1" applyBorder="1" applyAlignment="1">
      <alignment horizontal="left" vertical="top" wrapText="1"/>
    </xf>
    <xf numFmtId="0" fontId="44" fillId="0" borderId="2" xfId="0" applyFont="1" applyBorder="1" applyAlignment="1">
      <alignment horizontal="left" vertical="top" wrapText="1"/>
    </xf>
    <xf numFmtId="0" fontId="49" fillId="0" borderId="2" xfId="0" applyFont="1" applyBorder="1" applyAlignment="1">
      <alignment horizontal="left" vertical="top" wrapText="1"/>
    </xf>
    <xf numFmtId="0" fontId="49" fillId="0" borderId="2" xfId="1" applyFont="1" applyBorder="1" applyAlignment="1">
      <alignment horizontal="left" vertical="top" wrapText="1"/>
    </xf>
    <xf numFmtId="0" fontId="47" fillId="0" borderId="8" xfId="0" applyFont="1" applyBorder="1" applyAlignment="1">
      <alignment vertical="top" wrapText="1"/>
    </xf>
    <xf numFmtId="0" fontId="47" fillId="0" borderId="14" xfId="0" applyFont="1" applyBorder="1" applyAlignment="1">
      <alignment vertical="top" wrapText="1"/>
    </xf>
    <xf numFmtId="0" fontId="47" fillId="0" borderId="11" xfId="0" applyFont="1" applyBorder="1" applyAlignment="1">
      <alignment vertical="top" wrapText="1"/>
    </xf>
    <xf numFmtId="0" fontId="47" fillId="0" borderId="2" xfId="0" applyFont="1" applyBorder="1" applyAlignment="1">
      <alignment vertical="top" wrapText="1"/>
    </xf>
    <xf numFmtId="0" fontId="45" fillId="0" borderId="2" xfId="0" applyFont="1" applyBorder="1" applyAlignment="1">
      <alignment vertical="top" wrapText="1"/>
    </xf>
    <xf numFmtId="0" fontId="45" fillId="0" borderId="14" xfId="0" applyFont="1" applyBorder="1" applyAlignment="1">
      <alignment vertical="top" wrapText="1"/>
    </xf>
    <xf numFmtId="0" fontId="45" fillId="0" borderId="8" xfId="0" applyFont="1" applyBorder="1" applyAlignment="1">
      <alignment vertical="top" wrapText="1"/>
    </xf>
    <xf numFmtId="0" fontId="44" fillId="3" borderId="2" xfId="1" applyFont="1" applyFill="1" applyBorder="1" applyAlignment="1">
      <alignment horizontal="left" vertical="top" wrapText="1"/>
    </xf>
    <xf numFmtId="0" fontId="47" fillId="3" borderId="2" xfId="1" applyFont="1" applyFill="1" applyBorder="1" applyAlignment="1">
      <alignment horizontal="left" vertical="top" wrapText="1"/>
    </xf>
    <xf numFmtId="165" fontId="44" fillId="0" borderId="2" xfId="0" applyNumberFormat="1" applyFont="1" applyBorder="1" applyAlignment="1">
      <alignment horizontal="center" vertical="center" wrapText="1"/>
    </xf>
    <xf numFmtId="165" fontId="42" fillId="2" borderId="2" xfId="0" applyNumberFormat="1" applyFont="1" applyFill="1" applyBorder="1" applyAlignment="1">
      <alignment vertical="top" wrapText="1"/>
    </xf>
    <xf numFmtId="165" fontId="33" fillId="0" borderId="2" xfId="5" applyNumberFormat="1" applyFont="1" applyBorder="1" applyAlignment="1">
      <alignment horizontal="center" vertical="top" wrapText="1"/>
    </xf>
    <xf numFmtId="165" fontId="59" fillId="0" borderId="8" xfId="0" applyNumberFormat="1" applyFont="1" applyBorder="1" applyAlignment="1">
      <alignment vertical="center" wrapText="1"/>
    </xf>
    <xf numFmtId="165" fontId="58" fillId="2" borderId="8" xfId="0" applyNumberFormat="1" applyFont="1" applyFill="1" applyBorder="1" applyAlignment="1">
      <alignment vertical="center" wrapText="1"/>
    </xf>
    <xf numFmtId="165" fontId="58" fillId="4" borderId="8" xfId="0" applyNumberFormat="1" applyFont="1" applyFill="1" applyBorder="1" applyAlignment="1">
      <alignment vertical="center" wrapText="1"/>
    </xf>
    <xf numFmtId="165" fontId="58" fillId="4" borderId="9" xfId="0" applyNumberFormat="1" applyFont="1" applyFill="1" applyBorder="1" applyAlignment="1">
      <alignment vertical="center" wrapText="1"/>
    </xf>
    <xf numFmtId="165" fontId="58" fillId="5" borderId="8" xfId="0" applyNumberFormat="1" applyFont="1" applyFill="1" applyBorder="1" applyAlignment="1">
      <alignment vertical="center" wrapText="1"/>
    </xf>
    <xf numFmtId="165" fontId="0" fillId="0" borderId="0" xfId="0" applyNumberFormat="1"/>
    <xf numFmtId="166" fontId="76" fillId="0" borderId="2" xfId="5" applyNumberFormat="1" applyFont="1" applyBorder="1" applyAlignment="1">
      <alignment horizontal="center" vertical="center" wrapText="1"/>
    </xf>
    <xf numFmtId="166" fontId="42" fillId="2" borderId="2" xfId="0" applyNumberFormat="1" applyFont="1" applyFill="1" applyBorder="1" applyAlignment="1">
      <alignment vertical="top" wrapText="1"/>
    </xf>
    <xf numFmtId="166" fontId="33" fillId="0" borderId="2" xfId="5" applyNumberFormat="1" applyFont="1" applyBorder="1" applyAlignment="1">
      <alignment horizontal="center" vertical="top" wrapText="1"/>
    </xf>
    <xf numFmtId="166" fontId="58" fillId="2" borderId="8" xfId="0" applyNumberFormat="1" applyFont="1" applyFill="1" applyBorder="1" applyAlignment="1">
      <alignment vertical="center" wrapText="1"/>
    </xf>
    <xf numFmtId="166" fontId="58" fillId="4" borderId="8" xfId="0" applyNumberFormat="1" applyFont="1" applyFill="1" applyBorder="1" applyAlignment="1">
      <alignment vertical="center" wrapText="1"/>
    </xf>
    <xf numFmtId="166" fontId="58" fillId="4" borderId="9" xfId="0" applyNumberFormat="1" applyFont="1" applyFill="1" applyBorder="1" applyAlignment="1">
      <alignment vertical="center" wrapText="1"/>
    </xf>
    <xf numFmtId="166" fontId="58" fillId="5" borderId="8" xfId="0" applyNumberFormat="1" applyFont="1" applyFill="1" applyBorder="1" applyAlignment="1">
      <alignment vertical="center" wrapText="1"/>
    </xf>
    <xf numFmtId="166" fontId="0" fillId="0" borderId="0" xfId="0" applyNumberFormat="1"/>
    <xf numFmtId="166" fontId="28" fillId="0" borderId="2" xfId="6" applyNumberFormat="1" applyFont="1" applyBorder="1" applyAlignment="1">
      <alignment horizontal="center" vertical="center" wrapText="1"/>
    </xf>
    <xf numFmtId="166" fontId="73" fillId="9" borderId="9" xfId="6" applyNumberFormat="1" applyFont="1" applyFill="1" applyBorder="1" applyAlignment="1">
      <alignment horizontal="center" vertical="center" wrapText="1"/>
    </xf>
    <xf numFmtId="166" fontId="3" fillId="0" borderId="2" xfId="6" applyNumberFormat="1" applyFont="1" applyBorder="1" applyAlignment="1">
      <alignment horizontal="center" vertical="center"/>
    </xf>
    <xf numFmtId="166" fontId="1" fillId="0" borderId="0" xfId="6" applyNumberFormat="1"/>
    <xf numFmtId="165" fontId="28" fillId="0" borderId="2" xfId="6" applyNumberFormat="1" applyFont="1" applyBorder="1" applyAlignment="1">
      <alignment horizontal="center" vertical="center" wrapText="1"/>
    </xf>
    <xf numFmtId="165" fontId="3" fillId="0" borderId="2" xfId="6" applyNumberFormat="1" applyFont="1" applyBorder="1" applyAlignment="1">
      <alignment horizontal="center" vertical="center"/>
    </xf>
    <xf numFmtId="165" fontId="1" fillId="0" borderId="0" xfId="6" applyNumberFormat="1"/>
    <xf numFmtId="165" fontId="3" fillId="0" borderId="3" xfId="6" applyNumberFormat="1" applyFont="1" applyBorder="1" applyAlignment="1">
      <alignment horizontal="center" vertical="center"/>
    </xf>
    <xf numFmtId="165" fontId="3" fillId="0" borderId="5" xfId="6" applyNumberFormat="1" applyFont="1" applyBorder="1" applyAlignment="1">
      <alignment horizontal="center" vertical="center"/>
    </xf>
    <xf numFmtId="0" fontId="61" fillId="0" borderId="2" xfId="6" applyFont="1" applyBorder="1" applyAlignment="1">
      <alignment horizontal="center" vertical="center" wrapText="1"/>
    </xf>
    <xf numFmtId="0" fontId="61" fillId="0" borderId="2" xfId="6" applyFont="1" applyBorder="1" applyAlignment="1">
      <alignment horizontal="center" vertical="center"/>
    </xf>
    <xf numFmtId="2" fontId="61" fillId="0" borderId="2" xfId="6" applyNumberFormat="1" applyFont="1" applyBorder="1" applyAlignment="1">
      <alignment horizontal="center" vertical="center"/>
    </xf>
    <xf numFmtId="2" fontId="74" fillId="0" borderId="2" xfId="6" applyNumberFormat="1" applyFont="1" applyBorder="1" applyAlignment="1">
      <alignment horizontal="center" vertical="center" wrapText="1"/>
    </xf>
    <xf numFmtId="2" fontId="61" fillId="0" borderId="2" xfId="6" applyNumberFormat="1" applyFont="1" applyBorder="1" applyAlignment="1">
      <alignment horizontal="left" vertical="top" wrapText="1"/>
    </xf>
    <xf numFmtId="2" fontId="74" fillId="0" borderId="2" xfId="6" applyNumberFormat="1" applyFont="1" applyBorder="1" applyAlignment="1">
      <alignment horizontal="center" vertical="center"/>
    </xf>
    <xf numFmtId="1" fontId="61" fillId="0" borderId="2" xfId="6" applyNumberFormat="1" applyFont="1" applyBorder="1" applyAlignment="1">
      <alignment horizontal="center" vertical="center"/>
    </xf>
    <xf numFmtId="2" fontId="74" fillId="0" borderId="2" xfId="6" applyNumberFormat="1" applyFont="1" applyBorder="1" applyAlignment="1">
      <alignment horizontal="left" vertical="top" wrapText="1"/>
    </xf>
    <xf numFmtId="0" fontId="73" fillId="9" borderId="1" xfId="6" applyFont="1" applyFill="1" applyBorder="1" applyAlignment="1">
      <alignment horizontal="center" vertical="center" wrapText="1"/>
    </xf>
    <xf numFmtId="0" fontId="73" fillId="9" borderId="9" xfId="6" applyFont="1" applyFill="1" applyBorder="1" applyAlignment="1">
      <alignment horizontal="center" vertical="center" wrapText="1"/>
    </xf>
    <xf numFmtId="0" fontId="61" fillId="0" borderId="2" xfId="6" applyFont="1" applyBorder="1" applyAlignment="1">
      <alignment horizontal="left" vertical="top" wrapText="1"/>
    </xf>
    <xf numFmtId="0" fontId="73" fillId="10" borderId="1" xfId="6" applyFont="1" applyFill="1" applyBorder="1" applyAlignment="1">
      <alignment horizontal="center" vertical="center" wrapText="1"/>
    </xf>
    <xf numFmtId="0" fontId="73" fillId="10" borderId="9" xfId="6" applyFont="1" applyFill="1" applyBorder="1" applyAlignment="1">
      <alignment horizontal="center" vertical="center" wrapText="1"/>
    </xf>
    <xf numFmtId="0" fontId="73" fillId="10" borderId="8" xfId="6" applyFont="1" applyFill="1" applyBorder="1" applyAlignment="1">
      <alignment horizontal="center" vertical="center" wrapText="1"/>
    </xf>
    <xf numFmtId="0" fontId="73" fillId="9" borderId="8" xfId="6" applyFont="1" applyFill="1" applyBorder="1" applyAlignment="1">
      <alignment horizontal="center" vertical="center" wrapText="1"/>
    </xf>
    <xf numFmtId="0" fontId="33" fillId="0" borderId="2" xfId="0" applyFont="1" applyBorder="1" applyAlignment="1">
      <alignment horizontal="center" vertical="top" wrapText="1"/>
    </xf>
    <xf numFmtId="0" fontId="33" fillId="0" borderId="2" xfId="0" applyFont="1" applyBorder="1" applyAlignment="1">
      <alignment horizontal="center" vertical="top"/>
    </xf>
    <xf numFmtId="0" fontId="30" fillId="3" borderId="3" xfId="0" applyFont="1" applyFill="1" applyBorder="1" applyAlignment="1">
      <alignment horizontal="center" vertical="top"/>
    </xf>
    <xf numFmtId="0" fontId="30" fillId="3" borderId="5" xfId="0" applyFont="1" applyFill="1" applyBorder="1" applyAlignment="1">
      <alignment horizontal="center" vertical="top"/>
    </xf>
    <xf numFmtId="0" fontId="46" fillId="0" borderId="3" xfId="0" applyFont="1" applyBorder="1" applyAlignment="1">
      <alignment horizontal="center" vertical="top" wrapText="1"/>
    </xf>
    <xf numFmtId="0" fontId="33" fillId="0" borderId="5" xfId="0" applyFont="1" applyBorder="1" applyAlignment="1">
      <alignment horizontal="center" vertical="top" wrapText="1"/>
    </xf>
    <xf numFmtId="0" fontId="29" fillId="0" borderId="3" xfId="0" applyFont="1" applyBorder="1" applyAlignment="1">
      <alignment horizontal="center" vertical="top" wrapText="1"/>
    </xf>
    <xf numFmtId="0" fontId="29" fillId="0" borderId="4" xfId="0" applyFont="1" applyBorder="1" applyAlignment="1">
      <alignment horizontal="center" vertical="top" wrapText="1"/>
    </xf>
    <xf numFmtId="0" fontId="29" fillId="0" borderId="5" xfId="0" applyFont="1" applyBorder="1" applyAlignment="1">
      <alignment horizontal="center" vertical="top" wrapText="1"/>
    </xf>
    <xf numFmtId="0" fontId="29" fillId="0" borderId="2" xfId="0" applyFont="1" applyBorder="1" applyAlignment="1">
      <alignment horizontal="center" vertical="top" wrapText="1"/>
    </xf>
    <xf numFmtId="0" fontId="29" fillId="0" borderId="2" xfId="0" applyFont="1" applyBorder="1" applyAlignment="1">
      <alignment horizontal="center" vertical="top"/>
    </xf>
    <xf numFmtId="0" fontId="30" fillId="3" borderId="3" xfId="0" applyFont="1" applyFill="1" applyBorder="1" applyAlignment="1">
      <alignment vertical="top"/>
    </xf>
    <xf numFmtId="0" fontId="30" fillId="3" borderId="6" xfId="0" applyFont="1" applyFill="1" applyBorder="1" applyAlignment="1">
      <alignment vertical="top"/>
    </xf>
    <xf numFmtId="0" fontId="30" fillId="3" borderId="12" xfId="0" applyFont="1" applyFill="1" applyBorder="1" applyAlignment="1">
      <alignment vertical="top"/>
    </xf>
    <xf numFmtId="0" fontId="31" fillId="0" borderId="3" xfId="0" applyFont="1" applyBorder="1" applyAlignment="1">
      <alignment horizontal="center" vertical="top"/>
    </xf>
    <xf numFmtId="0" fontId="31" fillId="0" borderId="4" xfId="0" applyFont="1" applyBorder="1" applyAlignment="1">
      <alignment horizontal="center" vertical="top"/>
    </xf>
    <xf numFmtId="0" fontId="31" fillId="0" borderId="5" xfId="0" applyFont="1" applyBorder="1" applyAlignment="1">
      <alignment horizontal="center" vertical="top"/>
    </xf>
    <xf numFmtId="0" fontId="30" fillId="3" borderId="1" xfId="0" applyFont="1" applyFill="1" applyBorder="1" applyAlignment="1">
      <alignment vertical="top"/>
    </xf>
    <xf numFmtId="0" fontId="29" fillId="0" borderId="1" xfId="0" applyFont="1" applyBorder="1" applyAlignment="1">
      <alignment vertical="top"/>
    </xf>
    <xf numFmtId="0" fontId="30" fillId="0" borderId="3" xfId="0" applyFont="1" applyBorder="1" applyAlignment="1">
      <alignment vertical="top"/>
    </xf>
    <xf numFmtId="0" fontId="30" fillId="0" borderId="4" xfId="0" applyFont="1" applyBorder="1" applyAlignment="1">
      <alignment vertical="top"/>
    </xf>
    <xf numFmtId="0" fontId="30" fillId="0" borderId="5" xfId="0" applyFont="1" applyBorder="1" applyAlignment="1">
      <alignment vertical="top"/>
    </xf>
    <xf numFmtId="0" fontId="33" fillId="0" borderId="3" xfId="0" applyFont="1" applyBorder="1" applyAlignment="1">
      <alignment horizontal="center" vertical="top" wrapText="1"/>
    </xf>
    <xf numFmtId="0" fontId="33" fillId="0" borderId="4" xfId="0" applyFont="1" applyBorder="1" applyAlignment="1">
      <alignment horizontal="center" vertical="top" wrapText="1"/>
    </xf>
    <xf numFmtId="0" fontId="29" fillId="0" borderId="3" xfId="0" applyFont="1" applyBorder="1" applyAlignment="1">
      <alignment horizontal="center" vertical="top"/>
    </xf>
    <xf numFmtId="0" fontId="29" fillId="0" borderId="5" xfId="0" applyFont="1" applyBorder="1" applyAlignment="1">
      <alignment horizontal="center" vertical="top"/>
    </xf>
    <xf numFmtId="0" fontId="30" fillId="0" borderId="3" xfId="0" applyFont="1" applyBorder="1" applyAlignment="1">
      <alignment horizontal="center" vertical="top" wrapText="1"/>
    </xf>
    <xf numFmtId="0" fontId="30" fillId="0" borderId="4" xfId="0" applyFont="1" applyBorder="1" applyAlignment="1">
      <alignment horizontal="center" vertical="top" wrapText="1"/>
    </xf>
    <xf numFmtId="0" fontId="30" fillId="0" borderId="5" xfId="0" applyFont="1" applyBorder="1" applyAlignment="1">
      <alignment horizontal="center" vertical="top" wrapText="1"/>
    </xf>
    <xf numFmtId="0" fontId="30" fillId="3" borderId="4" xfId="0" applyFont="1" applyFill="1" applyBorder="1" applyAlignment="1">
      <alignment vertical="top"/>
    </xf>
    <xf numFmtId="0" fontId="30" fillId="3" borderId="5" xfId="0" applyFont="1" applyFill="1" applyBorder="1" applyAlignment="1">
      <alignment vertical="top"/>
    </xf>
    <xf numFmtId="0" fontId="43" fillId="0" borderId="2" xfId="0" applyFont="1" applyBorder="1" applyAlignment="1">
      <alignment horizontal="center" vertical="top" wrapText="1"/>
    </xf>
    <xf numFmtId="0" fontId="31" fillId="0" borderId="2" xfId="0" applyFont="1" applyBorder="1" applyAlignment="1">
      <alignment horizontal="center" vertical="top"/>
    </xf>
    <xf numFmtId="0" fontId="58" fillId="4" borderId="1" xfId="0" applyFont="1" applyFill="1" applyBorder="1" applyAlignment="1">
      <alignment horizontal="left" vertical="center" wrapText="1"/>
    </xf>
    <xf numFmtId="0" fontId="58" fillId="4" borderId="9" xfId="0" applyFont="1" applyFill="1" applyBorder="1" applyAlignment="1">
      <alignment horizontal="left" vertical="center" wrapText="1"/>
    </xf>
    <xf numFmtId="0" fontId="29" fillId="0" borderId="2" xfId="1" applyFont="1" applyBorder="1" applyAlignment="1">
      <alignment horizontal="left" vertical="top" wrapText="1"/>
    </xf>
    <xf numFmtId="0" fontId="30" fillId="0" borderId="17" xfId="0" applyFont="1" applyBorder="1" applyAlignment="1">
      <alignment vertical="top" wrapText="1"/>
    </xf>
    <xf numFmtId="0" fontId="30" fillId="0" borderId="22" xfId="0" applyFont="1" applyBorder="1" applyAlignment="1">
      <alignment vertical="top" wrapText="1"/>
    </xf>
    <xf numFmtId="0" fontId="29" fillId="0" borderId="3" xfId="1" applyFont="1" applyBorder="1" applyAlignment="1">
      <alignment horizontal="left" vertical="top" wrapText="1"/>
    </xf>
    <xf numFmtId="0" fontId="29" fillId="0" borderId="4" xfId="1" applyFont="1" applyBorder="1" applyAlignment="1">
      <alignment horizontal="left" vertical="top" wrapText="1"/>
    </xf>
    <xf numFmtId="0" fontId="29" fillId="0" borderId="5" xfId="1" applyFont="1" applyBorder="1" applyAlignment="1">
      <alignment horizontal="left" vertical="top" wrapText="1"/>
    </xf>
    <xf numFmtId="0" fontId="29" fillId="0" borderId="4" xfId="0" applyFont="1" applyBorder="1" applyAlignment="1">
      <alignment horizontal="center" vertical="top"/>
    </xf>
    <xf numFmtId="0" fontId="7" fillId="0" borderId="3" xfId="0" applyFont="1" applyBorder="1" applyAlignment="1">
      <alignment horizontal="center" vertical="top"/>
    </xf>
    <xf numFmtId="0" fontId="7" fillId="0" borderId="5" xfId="0" applyFont="1" applyBorder="1" applyAlignment="1">
      <alignment horizontal="center" vertical="top"/>
    </xf>
    <xf numFmtId="0" fontId="50" fillId="0" borderId="1" xfId="0" applyFont="1" applyBorder="1" applyAlignment="1">
      <alignment horizontal="center" vertical="top" wrapText="1"/>
    </xf>
    <xf numFmtId="0" fontId="26" fillId="0" borderId="1" xfId="0" applyFont="1" applyBorder="1" applyAlignment="1">
      <alignment vertical="top"/>
    </xf>
    <xf numFmtId="0" fontId="7" fillId="0" borderId="1" xfId="0" applyFont="1" applyBorder="1" applyAlignment="1">
      <alignment horizontal="center" vertical="top" wrapText="1"/>
    </xf>
    <xf numFmtId="0" fontId="58" fillId="4" borderId="1" xfId="0" applyFont="1" applyFill="1" applyBorder="1" applyAlignment="1">
      <alignment vertical="center" wrapText="1"/>
    </xf>
    <xf numFmtId="0" fontId="58" fillId="4" borderId="9" xfId="0" applyFont="1" applyFill="1" applyBorder="1" applyAlignment="1">
      <alignment vertical="center" wrapText="1"/>
    </xf>
    <xf numFmtId="0" fontId="29" fillId="0" borderId="2" xfId="0" applyFont="1" applyBorder="1" applyAlignment="1">
      <alignment horizontal="left" vertical="top" wrapText="1"/>
    </xf>
    <xf numFmtId="0" fontId="26" fillId="0" borderId="2" xfId="0" applyFont="1" applyBorder="1" applyAlignment="1">
      <alignment horizontal="center" vertical="top"/>
    </xf>
    <xf numFmtId="0" fontId="33" fillId="0" borderId="1" xfId="0" applyFont="1" applyBorder="1" applyAlignment="1">
      <alignment horizontal="center" vertical="top" wrapText="1"/>
    </xf>
    <xf numFmtId="0" fontId="72" fillId="0" borderId="3" xfId="1" applyFont="1" applyBorder="1" applyAlignment="1">
      <alignment horizontal="left" vertical="top" wrapText="1"/>
    </xf>
    <xf numFmtId="0" fontId="72" fillId="0" borderId="4" xfId="1" applyFont="1" applyBorder="1" applyAlignment="1">
      <alignment horizontal="left" vertical="top" wrapText="1"/>
    </xf>
    <xf numFmtId="0" fontId="72" fillId="0" borderId="5" xfId="1" applyFont="1" applyBorder="1" applyAlignment="1">
      <alignment horizontal="left" vertical="top" wrapText="1"/>
    </xf>
    <xf numFmtId="0" fontId="59" fillId="0" borderId="1" xfId="0" applyFont="1" applyBorder="1" applyAlignment="1">
      <alignment vertical="center" wrapText="1"/>
    </xf>
    <xf numFmtId="0" fontId="59" fillId="0" borderId="9" xfId="0" applyFont="1" applyBorder="1" applyAlignment="1">
      <alignment vertical="center" wrapText="1"/>
    </xf>
    <xf numFmtId="0" fontId="30" fillId="0" borderId="4" xfId="0" applyFont="1" applyBorder="1" applyAlignment="1">
      <alignment vertical="top" wrapText="1"/>
    </xf>
    <xf numFmtId="0" fontId="30" fillId="0" borderId="5" xfId="0" applyFont="1" applyBorder="1" applyAlignment="1">
      <alignment vertical="top" wrapText="1"/>
    </xf>
    <xf numFmtId="0" fontId="48" fillId="0" borderId="2" xfId="0" applyFont="1" applyBorder="1" applyAlignment="1">
      <alignment horizontal="center" vertical="top"/>
    </xf>
    <xf numFmtId="0" fontId="46" fillId="0" borderId="5" xfId="0" applyFont="1" applyBorder="1" applyAlignment="1">
      <alignment horizontal="center" vertical="top" wrapText="1"/>
    </xf>
    <xf numFmtId="0" fontId="46" fillId="0" borderId="4" xfId="0" applyFont="1" applyBorder="1" applyAlignment="1">
      <alignment horizontal="center" vertical="top" wrapText="1"/>
    </xf>
    <xf numFmtId="0" fontId="30" fillId="0" borderId="2" xfId="0" applyFont="1" applyBorder="1" applyAlignment="1">
      <alignment horizontal="center" vertical="top" wrapText="1"/>
    </xf>
    <xf numFmtId="0" fontId="29" fillId="0" borderId="9" xfId="0" applyFont="1" applyBorder="1" applyAlignment="1">
      <alignment horizontal="center" vertical="top" wrapText="1"/>
    </xf>
    <xf numFmtId="0" fontId="33" fillId="0" borderId="3" xfId="0" applyFont="1" applyBorder="1" applyAlignment="1">
      <alignment horizontal="center" vertical="top"/>
    </xf>
    <xf numFmtId="0" fontId="33" fillId="0" borderId="5" xfId="0" applyFont="1" applyBorder="1" applyAlignment="1">
      <alignment horizontal="center" vertical="top"/>
    </xf>
    <xf numFmtId="0" fontId="58" fillId="5" borderId="1" xfId="0" applyFont="1" applyFill="1" applyBorder="1" applyAlignment="1">
      <alignment vertical="center" wrapText="1"/>
    </xf>
    <xf numFmtId="0" fontId="58" fillId="5" borderId="9" xfId="0" applyFont="1" applyFill="1" applyBorder="1" applyAlignment="1">
      <alignment vertical="center" wrapText="1"/>
    </xf>
    <xf numFmtId="0" fontId="58" fillId="2" borderId="1" xfId="0" applyFont="1" applyFill="1" applyBorder="1" applyAlignment="1">
      <alignment horizontal="left" vertical="center" wrapText="1"/>
    </xf>
    <xf numFmtId="0" fontId="58" fillId="2" borderId="9" xfId="0" applyFont="1" applyFill="1" applyBorder="1" applyAlignment="1">
      <alignment horizontal="left" vertical="center" wrapText="1"/>
    </xf>
    <xf numFmtId="0" fontId="29" fillId="0" borderId="2" xfId="2" applyFont="1" applyBorder="1" applyAlignment="1">
      <alignment horizontal="left" vertical="top" wrapText="1"/>
    </xf>
    <xf numFmtId="0" fontId="43" fillId="0" borderId="2" xfId="1" applyFont="1" applyBorder="1" applyAlignment="1">
      <alignment horizontal="left" vertical="top" wrapText="1"/>
    </xf>
  </cellXfs>
  <cellStyles count="8">
    <cellStyle name="Comma 2" xfId="4" xr:uid="{513AE29E-F876-4D49-96AC-943225115571}"/>
    <cellStyle name="Ezres" xfId="5" builtinId="3"/>
    <cellStyle name="Ezres 2" xfId="7" xr:uid="{00000000-0005-0000-0000-000034000000}"/>
    <cellStyle name="Normál" xfId="0" builtinId="0"/>
    <cellStyle name="Normal 2" xfId="3" xr:uid="{E59E4F6E-A559-47D1-88AA-A92B36A2071E}"/>
    <cellStyle name="Normál 2" xfId="6" xr:uid="{D1E6E433-7E12-4FF3-8473-69004317C664}"/>
    <cellStyle name="Normal 3" xfId="1" xr:uid="{807BB8E7-0ABF-4719-B9D9-D3F65BEFC598}"/>
    <cellStyle name="Normal_Product Master data 07 09 12" xfId="2" xr:uid="{CA3D276C-8CDD-4DEC-95A0-AAAD3A32FF61}"/>
  </cellStyles>
  <dxfs count="2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ertAlign val="baseline"/>
        <sz val="11"/>
        <color theme="7" tint="0.79998168889431442"/>
        <name val="Arial"/>
        <family val="2"/>
        <scheme val="none"/>
      </font>
      <numFmt numFmtId="167" formatCode="mmm\-yy"/>
      <fill>
        <patternFill patternType="solid">
          <fgColor indexed="64"/>
          <bgColor rgb="FF002060"/>
        </patternFill>
      </fill>
      <alignment horizontal="general" vertical="bottom" textRotation="0" wrapText="1" indent="0" justifyLastLine="0" shrinkToFit="0" readingOrder="0"/>
    </dxf>
    <dxf>
      <font>
        <strike val="0"/>
        <outline val="0"/>
        <shadow val="0"/>
        <u val="none"/>
        <vertAlign val="baseline"/>
        <sz val="26"/>
        <color theme="1"/>
        <name val="Calibri"/>
        <family val="2"/>
        <scheme val="minor"/>
      </font>
    </dxf>
    <dxf>
      <font>
        <strike val="0"/>
        <outline val="0"/>
        <shadow val="0"/>
        <u val="none"/>
        <vertAlign val="baseline"/>
        <sz val="26"/>
        <color theme="1"/>
        <name val="Calibri"/>
        <family val="2"/>
        <scheme val="minor"/>
      </font>
    </dxf>
    <dxf>
      <alignment vertical="center" textRotation="0" indent="0" justifyLastLine="0" shrinkToFit="0" readingOrder="0"/>
    </dxf>
    <dxf>
      <alignment vertical="center" textRotation="0" indent="0" justifyLastLine="0" shrinkToFit="0" readingOrder="0"/>
    </dxf>
  </dxfs>
  <tableStyles count="0" defaultTableStyle="TableStyleMedium2" defaultPivotStyle="PivotStyleLight16"/>
  <colors>
    <mruColors>
      <color rgb="FF00FF00"/>
      <color rgb="FF0000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22/10/relationships/richValueRel" Target="richData/richValueRel.xml"/><Relationship Id="rId5" Type="http://schemas.openxmlformats.org/officeDocument/2006/relationships/externalLink" Target="externalLinks/externalLink1.xml"/><Relationship Id="rId15" Type="http://schemas.microsoft.com/office/2017/10/relationships/person" Target="persons/person.xml"/><Relationship Id="rId10" Type="http://schemas.openxmlformats.org/officeDocument/2006/relationships/sheetMetadata" Target="metadata.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7.jpeg"/><Relationship Id="rId21" Type="http://schemas.openxmlformats.org/officeDocument/2006/relationships/image" Target="../media/image22.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cid:image001.png@01D9E6FE.D497A550" TargetMode="External"/><Relationship Id="rId89" Type="http://schemas.openxmlformats.org/officeDocument/2006/relationships/image" Target="../media/image86.jpeg"/><Relationship Id="rId16" Type="http://schemas.openxmlformats.org/officeDocument/2006/relationships/image" Target="../media/image17.jpeg"/><Relationship Id="rId11" Type="http://schemas.openxmlformats.org/officeDocument/2006/relationships/image" Target="../media/image12.jpeg"/><Relationship Id="rId32" Type="http://schemas.openxmlformats.org/officeDocument/2006/relationships/image" Target="../media/image32.jpeg"/><Relationship Id="rId37" Type="http://schemas.openxmlformats.org/officeDocument/2006/relationships/image" Target="../media/image37.pn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6.jpeg"/><Relationship Id="rId90" Type="http://schemas.openxmlformats.org/officeDocument/2006/relationships/image" Target="../media/image87.png"/><Relationship Id="rId95" Type="http://schemas.openxmlformats.org/officeDocument/2006/relationships/image" Target="../media/image92.png"/><Relationship Id="rId22" Type="http://schemas.openxmlformats.org/officeDocument/2006/relationships/image" Target="../media/image23.jpeg"/><Relationship Id="rId27" Type="http://schemas.openxmlformats.org/officeDocument/2006/relationships/image" Target="../media/image28.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4.png"/><Relationship Id="rId3" Type="http://schemas.openxmlformats.org/officeDocument/2006/relationships/image" Target="../media/image4.jpeg"/><Relationship Id="rId12" Type="http://schemas.openxmlformats.org/officeDocument/2006/relationships/image" Target="../media/image13.jpeg"/><Relationship Id="rId17" Type="http://schemas.openxmlformats.org/officeDocument/2006/relationships/image" Target="../media/image18.jpeg"/><Relationship Id="rId25" Type="http://schemas.openxmlformats.org/officeDocument/2006/relationships/image" Target="../media/image26.jpeg"/><Relationship Id="rId33" Type="http://schemas.openxmlformats.org/officeDocument/2006/relationships/image" Target="../media/image33.jpe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1.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cid:image003.png@01D9E6FE.D497A550" TargetMode="External"/><Relationship Id="rId91" Type="http://schemas.openxmlformats.org/officeDocument/2006/relationships/image" Target="../media/image88.png"/><Relationship Id="rId96" Type="http://schemas.openxmlformats.org/officeDocument/2006/relationships/image" Target="../media/image93.png"/><Relationship Id="rId1" Type="http://schemas.openxmlformats.org/officeDocument/2006/relationships/image" Target="../media/image2.jpeg"/><Relationship Id="rId6" Type="http://schemas.openxmlformats.org/officeDocument/2006/relationships/image" Target="../media/image7.jpeg"/><Relationship Id="rId15" Type="http://schemas.openxmlformats.org/officeDocument/2006/relationships/image" Target="../media/image16.jpeg"/><Relationship Id="rId23" Type="http://schemas.openxmlformats.org/officeDocument/2006/relationships/image" Target="../media/image24.jpeg"/><Relationship Id="rId28" Type="http://schemas.openxmlformats.org/officeDocument/2006/relationships/image" Target="../media/image29.pn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1.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cid:image002.png@01D9E6FE.D497A550" TargetMode="External"/><Relationship Id="rId94" Type="http://schemas.openxmlformats.org/officeDocument/2006/relationships/image" Target="../media/image91.jpeg"/><Relationship Id="rId4" Type="http://schemas.openxmlformats.org/officeDocument/2006/relationships/image" Target="../media/image5.jpeg"/><Relationship Id="rId9" Type="http://schemas.openxmlformats.org/officeDocument/2006/relationships/image" Target="../media/image10.jpeg"/><Relationship Id="rId13" Type="http://schemas.openxmlformats.org/officeDocument/2006/relationships/image" Target="../media/image14.jpeg"/><Relationship Id="rId18" Type="http://schemas.openxmlformats.org/officeDocument/2006/relationships/image" Target="../media/image19.jpeg"/><Relationship Id="rId39" Type="http://schemas.openxmlformats.org/officeDocument/2006/relationships/image" Target="../media/image39.pn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png"/><Relationship Id="rId97" Type="http://schemas.openxmlformats.org/officeDocument/2006/relationships/image" Target="../media/image94.png"/><Relationship Id="rId7" Type="http://schemas.openxmlformats.org/officeDocument/2006/relationships/image" Target="../media/image8.jpeg"/><Relationship Id="rId71" Type="http://schemas.openxmlformats.org/officeDocument/2006/relationships/image" Target="../media/image71.jpeg"/><Relationship Id="rId92" Type="http://schemas.openxmlformats.org/officeDocument/2006/relationships/image" Target="../media/image89.png"/><Relationship Id="rId2" Type="http://schemas.openxmlformats.org/officeDocument/2006/relationships/image" Target="../media/image3.jpeg"/><Relationship Id="rId29" Type="http://schemas.microsoft.com/office/2007/relationships/hdphoto" Target="../media/hdphoto1.wdp"/><Relationship Id="rId24" Type="http://schemas.openxmlformats.org/officeDocument/2006/relationships/image" Target="../media/image25.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5.png"/><Relationship Id="rId61" Type="http://schemas.openxmlformats.org/officeDocument/2006/relationships/image" Target="../media/image61.jpeg"/><Relationship Id="rId82" Type="http://schemas.openxmlformats.org/officeDocument/2006/relationships/image" Target="../media/image82.png"/><Relationship Id="rId19" Type="http://schemas.openxmlformats.org/officeDocument/2006/relationships/image" Target="../media/image20.jpeg"/><Relationship Id="rId14" Type="http://schemas.openxmlformats.org/officeDocument/2006/relationships/image" Target="../media/image15.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png"/><Relationship Id="rId8" Type="http://schemas.openxmlformats.org/officeDocument/2006/relationships/image" Target="../media/image9.jpe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0.jpeg"/><Relationship Id="rId98" Type="http://schemas.openxmlformats.org/officeDocument/2006/relationships/image" Target="../media/image95.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3.jpeg"/><Relationship Id="rId13" Type="http://schemas.openxmlformats.org/officeDocument/2006/relationships/image" Target="../media/image108.jpeg"/><Relationship Id="rId18" Type="http://schemas.openxmlformats.org/officeDocument/2006/relationships/image" Target="../media/image113.png"/><Relationship Id="rId3" Type="http://schemas.openxmlformats.org/officeDocument/2006/relationships/image" Target="../media/image98.jpeg"/><Relationship Id="rId7" Type="http://schemas.openxmlformats.org/officeDocument/2006/relationships/image" Target="../media/image102.jpeg"/><Relationship Id="rId12" Type="http://schemas.openxmlformats.org/officeDocument/2006/relationships/image" Target="../media/image107.jpeg"/><Relationship Id="rId17" Type="http://schemas.openxmlformats.org/officeDocument/2006/relationships/image" Target="../media/image112.png"/><Relationship Id="rId2" Type="http://schemas.openxmlformats.org/officeDocument/2006/relationships/image" Target="../media/image97.jpeg"/><Relationship Id="rId16" Type="http://schemas.openxmlformats.org/officeDocument/2006/relationships/image" Target="../media/image111.jpeg"/><Relationship Id="rId1" Type="http://schemas.openxmlformats.org/officeDocument/2006/relationships/image" Target="../media/image96.jpeg"/><Relationship Id="rId6" Type="http://schemas.openxmlformats.org/officeDocument/2006/relationships/image" Target="../media/image101.jpeg"/><Relationship Id="rId11" Type="http://schemas.openxmlformats.org/officeDocument/2006/relationships/image" Target="../media/image106.jpeg"/><Relationship Id="rId5" Type="http://schemas.openxmlformats.org/officeDocument/2006/relationships/image" Target="../media/image100.jpeg"/><Relationship Id="rId15" Type="http://schemas.openxmlformats.org/officeDocument/2006/relationships/image" Target="../media/image110.png"/><Relationship Id="rId10" Type="http://schemas.openxmlformats.org/officeDocument/2006/relationships/image" Target="../media/image105.jpeg"/><Relationship Id="rId4" Type="http://schemas.openxmlformats.org/officeDocument/2006/relationships/image" Target="../media/image99.jpeg"/><Relationship Id="rId9" Type="http://schemas.openxmlformats.org/officeDocument/2006/relationships/image" Target="../media/image104.jpeg"/><Relationship Id="rId14" Type="http://schemas.openxmlformats.org/officeDocument/2006/relationships/image" Target="../media/image109.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1.jpeg"/><Relationship Id="rId13" Type="http://schemas.openxmlformats.org/officeDocument/2006/relationships/image" Target="../media/image126.jpeg"/><Relationship Id="rId18" Type="http://schemas.openxmlformats.org/officeDocument/2006/relationships/image" Target="../media/image131.jpeg"/><Relationship Id="rId26" Type="http://schemas.openxmlformats.org/officeDocument/2006/relationships/image" Target="../media/image70.jpeg"/><Relationship Id="rId3" Type="http://schemas.openxmlformats.org/officeDocument/2006/relationships/image" Target="../media/image116.jpeg"/><Relationship Id="rId21" Type="http://schemas.openxmlformats.org/officeDocument/2006/relationships/image" Target="../media/image134.jpeg"/><Relationship Id="rId7" Type="http://schemas.openxmlformats.org/officeDocument/2006/relationships/image" Target="../media/image120.jpeg"/><Relationship Id="rId12" Type="http://schemas.openxmlformats.org/officeDocument/2006/relationships/image" Target="../media/image125.png"/><Relationship Id="rId17" Type="http://schemas.openxmlformats.org/officeDocument/2006/relationships/image" Target="../media/image130.jpeg"/><Relationship Id="rId25" Type="http://schemas.openxmlformats.org/officeDocument/2006/relationships/image" Target="../media/image138.png"/><Relationship Id="rId2" Type="http://schemas.openxmlformats.org/officeDocument/2006/relationships/image" Target="../media/image115.jpeg"/><Relationship Id="rId16" Type="http://schemas.openxmlformats.org/officeDocument/2006/relationships/image" Target="../media/image129.png"/><Relationship Id="rId20" Type="http://schemas.openxmlformats.org/officeDocument/2006/relationships/image" Target="../media/image133.png"/><Relationship Id="rId29" Type="http://schemas.openxmlformats.org/officeDocument/2006/relationships/image" Target="../media/image141.png"/><Relationship Id="rId1" Type="http://schemas.openxmlformats.org/officeDocument/2006/relationships/image" Target="../media/image114.jpeg"/><Relationship Id="rId6" Type="http://schemas.openxmlformats.org/officeDocument/2006/relationships/image" Target="../media/image119.jpeg"/><Relationship Id="rId11" Type="http://schemas.openxmlformats.org/officeDocument/2006/relationships/image" Target="../media/image124.png"/><Relationship Id="rId24" Type="http://schemas.openxmlformats.org/officeDocument/2006/relationships/image" Target="../media/image137.jpeg"/><Relationship Id="rId5" Type="http://schemas.openxmlformats.org/officeDocument/2006/relationships/image" Target="../media/image118.png"/><Relationship Id="rId15" Type="http://schemas.openxmlformats.org/officeDocument/2006/relationships/image" Target="../media/image128.jpeg"/><Relationship Id="rId23" Type="http://schemas.openxmlformats.org/officeDocument/2006/relationships/image" Target="../media/image136.jpeg"/><Relationship Id="rId28" Type="http://schemas.openxmlformats.org/officeDocument/2006/relationships/image" Target="../media/image140.png"/><Relationship Id="rId10" Type="http://schemas.openxmlformats.org/officeDocument/2006/relationships/image" Target="../media/image123.jpeg"/><Relationship Id="rId19" Type="http://schemas.openxmlformats.org/officeDocument/2006/relationships/image" Target="../media/image132.jpeg"/><Relationship Id="rId4" Type="http://schemas.openxmlformats.org/officeDocument/2006/relationships/image" Target="../media/image117.jpeg"/><Relationship Id="rId9" Type="http://schemas.openxmlformats.org/officeDocument/2006/relationships/image" Target="../media/image122.jpeg"/><Relationship Id="rId14" Type="http://schemas.openxmlformats.org/officeDocument/2006/relationships/image" Target="../media/image127.jpeg"/><Relationship Id="rId22" Type="http://schemas.openxmlformats.org/officeDocument/2006/relationships/image" Target="../media/image135.png"/><Relationship Id="rId27" Type="http://schemas.openxmlformats.org/officeDocument/2006/relationships/image" Target="../media/image139.png"/></Relationships>
</file>

<file path=xl/drawings/drawing1.xml><?xml version="1.0" encoding="utf-8"?>
<xdr:wsDr xmlns:xdr="http://schemas.openxmlformats.org/drawingml/2006/spreadsheetDrawing" xmlns:a="http://schemas.openxmlformats.org/drawingml/2006/main">
  <xdr:twoCellAnchor editAs="oneCell">
    <xdr:from>
      <xdr:col>3</xdr:col>
      <xdr:colOff>807943</xdr:colOff>
      <xdr:row>222</xdr:row>
      <xdr:rowOff>320323</xdr:rowOff>
    </xdr:from>
    <xdr:to>
      <xdr:col>3</xdr:col>
      <xdr:colOff>1202901</xdr:colOff>
      <xdr:row>224</xdr:row>
      <xdr:rowOff>367998</xdr:rowOff>
    </xdr:to>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147110" y="91389906"/>
          <a:ext cx="391148" cy="938508"/>
        </a:xfrm>
        <a:prstGeom prst="rect">
          <a:avLst/>
        </a:prstGeom>
      </xdr:spPr>
    </xdr:pic>
    <xdr:clientData/>
  </xdr:twoCellAnchor>
  <xdr:twoCellAnchor>
    <xdr:from>
      <xdr:col>3</xdr:col>
      <xdr:colOff>163284</xdr:colOff>
      <xdr:row>82</xdr:row>
      <xdr:rowOff>47625</xdr:rowOff>
    </xdr:from>
    <xdr:to>
      <xdr:col>3</xdr:col>
      <xdr:colOff>847723</xdr:colOff>
      <xdr:row>87</xdr:row>
      <xdr:rowOff>189151</xdr:rowOff>
    </xdr:to>
    <xdr:pic>
      <xdr:nvPicPr>
        <xdr:cNvPr id="10" name="Picture 9" descr="Tyvek® Classic Xpert">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4231820" y="15777482"/>
          <a:ext cx="684439" cy="1570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231321</xdr:colOff>
      <xdr:row>88</xdr:row>
      <xdr:rowOff>36005</xdr:rowOff>
    </xdr:from>
    <xdr:to>
      <xdr:col>3</xdr:col>
      <xdr:colOff>796635</xdr:colOff>
      <xdr:row>93</xdr:row>
      <xdr:rowOff>182785</xdr:rowOff>
    </xdr:to>
    <xdr:pic>
      <xdr:nvPicPr>
        <xdr:cNvPr id="11" name="Picture 10" descr="Tyvek® Classic Xpert">
          <a:extLst>
            <a:ext uri="{FF2B5EF4-FFF2-40B4-BE49-F238E27FC236}">
              <a16:creationId xmlns:a16="http://schemas.microsoft.com/office/drawing/2014/main" id="{00000000-0008-0000-0000-00000B000000}"/>
            </a:ext>
          </a:extLst>
        </xdr:cNvPr>
        <xdr:cNvPicPr>
          <a:picLocks noChangeAspect="1" noChangeArrowheads="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bwMode="auto">
        <a:xfrm>
          <a:off x="4299857" y="17480362"/>
          <a:ext cx="565314" cy="1303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251237</xdr:colOff>
      <xdr:row>120</xdr:row>
      <xdr:rowOff>388356</xdr:rowOff>
    </xdr:from>
    <xdr:to>
      <xdr:col>3</xdr:col>
      <xdr:colOff>1316183</xdr:colOff>
      <xdr:row>129</xdr:row>
      <xdr:rowOff>294432</xdr:rowOff>
    </xdr:to>
    <xdr:pic>
      <xdr:nvPicPr>
        <xdr:cNvPr id="14" name="Picture 13" descr="Tyvek® Classic Plus">
          <a:extLst>
            <a:ext uri="{FF2B5EF4-FFF2-40B4-BE49-F238E27FC236}">
              <a16:creationId xmlns:a16="http://schemas.microsoft.com/office/drawing/2014/main" id="{00000000-0008-0000-0000-00000E000000}"/>
            </a:ext>
          </a:extLst>
        </xdr:cNvPr>
        <xdr:cNvPicPr>
          <a:picLocks noChangeAspect="1" noChangeArrowheads="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bwMode="auto">
        <a:xfrm>
          <a:off x="4390282" y="49433447"/>
          <a:ext cx="1064946" cy="3802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237529</xdr:colOff>
      <xdr:row>132</xdr:row>
      <xdr:rowOff>17320</xdr:rowOff>
    </xdr:from>
    <xdr:to>
      <xdr:col>3</xdr:col>
      <xdr:colOff>1350819</xdr:colOff>
      <xdr:row>140</xdr:row>
      <xdr:rowOff>330311</xdr:rowOff>
    </xdr:to>
    <xdr:pic>
      <xdr:nvPicPr>
        <xdr:cNvPr id="15" name="Picture 14" descr="Tyvek® Classic Plus">
          <a:extLst>
            <a:ext uri="{FF2B5EF4-FFF2-40B4-BE49-F238E27FC236}">
              <a16:creationId xmlns:a16="http://schemas.microsoft.com/office/drawing/2014/main" id="{00000000-0008-0000-0000-00000F000000}"/>
            </a:ext>
          </a:extLst>
        </xdr:cNvPr>
        <xdr:cNvPicPr>
          <a:picLocks noChangeAspect="1" noChangeArrowheads="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bwMode="auto">
        <a:xfrm>
          <a:off x="4376574" y="54257865"/>
          <a:ext cx="1113290" cy="3776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133350</xdr:colOff>
      <xdr:row>186</xdr:row>
      <xdr:rowOff>57150</xdr:rowOff>
    </xdr:from>
    <xdr:to>
      <xdr:col>3</xdr:col>
      <xdr:colOff>904875</xdr:colOff>
      <xdr:row>189</xdr:row>
      <xdr:rowOff>186380</xdr:rowOff>
    </xdr:to>
    <xdr:pic>
      <xdr:nvPicPr>
        <xdr:cNvPr id="22" name="Picture 21" descr="Tyvek® Accessory">
          <a:extLst>
            <a:ext uri="{FF2B5EF4-FFF2-40B4-BE49-F238E27FC236}">
              <a16:creationId xmlns:a16="http://schemas.microsoft.com/office/drawing/2014/main" id="{00000000-0008-0000-0000-000016000000}"/>
            </a:ext>
          </a:extLst>
        </xdr:cNvPr>
        <xdr:cNvPicPr>
          <a:picLocks noChangeAspect="1" noChangeArrowheads="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bwMode="auto">
        <a:xfrm>
          <a:off x="4200525" y="38385750"/>
          <a:ext cx="771525" cy="957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190</xdr:row>
      <xdr:rowOff>57150</xdr:rowOff>
    </xdr:from>
    <xdr:to>
      <xdr:col>3</xdr:col>
      <xdr:colOff>731053</xdr:colOff>
      <xdr:row>193</xdr:row>
      <xdr:rowOff>257175</xdr:rowOff>
    </xdr:to>
    <xdr:pic>
      <xdr:nvPicPr>
        <xdr:cNvPr id="23" name="Picture 22" descr="Tyvek® Accessory">
          <a:extLst>
            <a:ext uri="{FF2B5EF4-FFF2-40B4-BE49-F238E27FC236}">
              <a16:creationId xmlns:a16="http://schemas.microsoft.com/office/drawing/2014/main" id="{00000000-0008-0000-0000-000017000000}"/>
            </a:ext>
          </a:extLst>
        </xdr:cNvPr>
        <xdr:cNvPicPr>
          <a:picLocks noChangeAspect="1" noChangeArrowheads="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bwMode="auto">
        <a:xfrm>
          <a:off x="4343400" y="39490650"/>
          <a:ext cx="454828"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194</xdr:row>
      <xdr:rowOff>95250</xdr:rowOff>
    </xdr:from>
    <xdr:to>
      <xdr:col>3</xdr:col>
      <xdr:colOff>885825</xdr:colOff>
      <xdr:row>195</xdr:row>
      <xdr:rowOff>419844</xdr:rowOff>
    </xdr:to>
    <xdr:pic>
      <xdr:nvPicPr>
        <xdr:cNvPr id="24" name="Picture 23" descr="Tyvek® Accessory">
          <a:extLst>
            <a:ext uri="{FF2B5EF4-FFF2-40B4-BE49-F238E27FC236}">
              <a16:creationId xmlns:a16="http://schemas.microsoft.com/office/drawing/2014/main" id="{00000000-0008-0000-0000-000018000000}"/>
            </a:ext>
          </a:extLst>
        </xdr:cNvPr>
        <xdr:cNvPicPr>
          <a:picLocks noChangeAspect="1" noChangeArrowheads="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bwMode="auto">
        <a:xfrm>
          <a:off x="2895600" y="43548300"/>
          <a:ext cx="685800" cy="57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116114</xdr:colOff>
      <xdr:row>198</xdr:row>
      <xdr:rowOff>105259</xdr:rowOff>
    </xdr:from>
    <xdr:to>
      <xdr:col>3</xdr:col>
      <xdr:colOff>1011464</xdr:colOff>
      <xdr:row>199</xdr:row>
      <xdr:rowOff>295275</xdr:rowOff>
    </xdr:to>
    <xdr:pic>
      <xdr:nvPicPr>
        <xdr:cNvPr id="26" name="Picture 25" descr="Tyvek® Accessory">
          <a:extLst>
            <a:ext uri="{FF2B5EF4-FFF2-40B4-BE49-F238E27FC236}">
              <a16:creationId xmlns:a16="http://schemas.microsoft.com/office/drawing/2014/main" id="{00000000-0008-0000-0000-00001A000000}"/>
            </a:ext>
          </a:extLst>
        </xdr:cNvPr>
        <xdr:cNvPicPr>
          <a:picLocks noChangeAspect="1" noChangeArrowheads="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bwMode="auto">
        <a:xfrm>
          <a:off x="2811689" y="44968009"/>
          <a:ext cx="895350" cy="409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231775</xdr:colOff>
      <xdr:row>200</xdr:row>
      <xdr:rowOff>158751</xdr:rowOff>
    </xdr:from>
    <xdr:to>
      <xdr:col>3</xdr:col>
      <xdr:colOff>813145</xdr:colOff>
      <xdr:row>201</xdr:row>
      <xdr:rowOff>419554</xdr:rowOff>
    </xdr:to>
    <xdr:pic>
      <xdr:nvPicPr>
        <xdr:cNvPr id="27" name="Picture 26" descr="Tyvek® Accessory">
          <a:extLst>
            <a:ext uri="{FF2B5EF4-FFF2-40B4-BE49-F238E27FC236}">
              <a16:creationId xmlns:a16="http://schemas.microsoft.com/office/drawing/2014/main" id="{00000000-0008-0000-0000-00001B000000}"/>
            </a:ext>
          </a:extLst>
        </xdr:cNvPr>
        <xdr:cNvPicPr>
          <a:picLocks noChangeAspect="1" noChangeArrowheads="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bwMode="auto">
        <a:xfrm>
          <a:off x="4298950" y="44049951"/>
          <a:ext cx="581370" cy="660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239034</xdr:colOff>
      <xdr:row>202</xdr:row>
      <xdr:rowOff>80283</xdr:rowOff>
    </xdr:from>
    <xdr:to>
      <xdr:col>3</xdr:col>
      <xdr:colOff>799640</xdr:colOff>
      <xdr:row>203</xdr:row>
      <xdr:rowOff>376012</xdr:rowOff>
    </xdr:to>
    <xdr:pic>
      <xdr:nvPicPr>
        <xdr:cNvPr id="28" name="Picture 27" descr="Tyvek® Accessory">
          <a:extLst>
            <a:ext uri="{FF2B5EF4-FFF2-40B4-BE49-F238E27FC236}">
              <a16:creationId xmlns:a16="http://schemas.microsoft.com/office/drawing/2014/main" id="{00000000-0008-0000-0000-00001C000000}"/>
            </a:ext>
          </a:extLst>
        </xdr:cNvPr>
        <xdr:cNvPicPr>
          <a:picLocks noChangeAspect="1" noChangeArrowheads="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bwMode="auto">
        <a:xfrm>
          <a:off x="2934609" y="46209858"/>
          <a:ext cx="560606" cy="524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102054</xdr:colOff>
      <xdr:row>204</xdr:row>
      <xdr:rowOff>81643</xdr:rowOff>
    </xdr:from>
    <xdr:to>
      <xdr:col>3</xdr:col>
      <xdr:colOff>873126</xdr:colOff>
      <xdr:row>205</xdr:row>
      <xdr:rowOff>185964</xdr:rowOff>
    </xdr:to>
    <xdr:pic>
      <xdr:nvPicPr>
        <xdr:cNvPr id="29" name="Picture 28" descr="Tyvek® Accessory">
          <a:extLst>
            <a:ext uri="{FF2B5EF4-FFF2-40B4-BE49-F238E27FC236}">
              <a16:creationId xmlns:a16="http://schemas.microsoft.com/office/drawing/2014/main" id="{00000000-0008-0000-0000-00001D000000}"/>
            </a:ext>
          </a:extLst>
        </xdr:cNvPr>
        <xdr:cNvPicPr>
          <a:picLocks noChangeAspect="1" noChangeArrowheads="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bwMode="auto">
        <a:xfrm>
          <a:off x="4170590" y="51938464"/>
          <a:ext cx="771072" cy="308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96611</xdr:colOff>
      <xdr:row>206</xdr:row>
      <xdr:rowOff>108857</xdr:rowOff>
    </xdr:from>
    <xdr:to>
      <xdr:col>3</xdr:col>
      <xdr:colOff>897663</xdr:colOff>
      <xdr:row>207</xdr:row>
      <xdr:rowOff>260804</xdr:rowOff>
    </xdr:to>
    <xdr:pic>
      <xdr:nvPicPr>
        <xdr:cNvPr id="30" name="Picture 29" descr="Tyvek® Accessory">
          <a:extLst>
            <a:ext uri="{FF2B5EF4-FFF2-40B4-BE49-F238E27FC236}">
              <a16:creationId xmlns:a16="http://schemas.microsoft.com/office/drawing/2014/main" id="{00000000-0008-0000-0000-00001E000000}"/>
            </a:ext>
          </a:extLst>
        </xdr:cNvPr>
        <xdr:cNvPicPr>
          <a:picLocks noChangeAspect="1" noChangeArrowheads="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bwMode="auto">
        <a:xfrm>
          <a:off x="4165147" y="52360286"/>
          <a:ext cx="801052" cy="35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272143</xdr:colOff>
      <xdr:row>236</xdr:row>
      <xdr:rowOff>217715</xdr:rowOff>
    </xdr:from>
    <xdr:to>
      <xdr:col>3</xdr:col>
      <xdr:colOff>873125</xdr:colOff>
      <xdr:row>241</xdr:row>
      <xdr:rowOff>38922</xdr:rowOff>
    </xdr:to>
    <xdr:pic>
      <xdr:nvPicPr>
        <xdr:cNvPr id="32" name="Picture 31" descr="Tychem® C">
          <a:extLst>
            <a:ext uri="{FF2B5EF4-FFF2-40B4-BE49-F238E27FC236}">
              <a16:creationId xmlns:a16="http://schemas.microsoft.com/office/drawing/2014/main" id="{00000000-0008-0000-0000-000020000000}"/>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bwMode="auto">
        <a:xfrm>
          <a:off x="3048000" y="57933772"/>
          <a:ext cx="600982" cy="1410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207736</xdr:colOff>
      <xdr:row>261</xdr:row>
      <xdr:rowOff>231322</xdr:rowOff>
    </xdr:from>
    <xdr:to>
      <xdr:col>3</xdr:col>
      <xdr:colOff>910614</xdr:colOff>
      <xdr:row>266</xdr:row>
      <xdr:rowOff>166931</xdr:rowOff>
    </xdr:to>
    <xdr:pic>
      <xdr:nvPicPr>
        <xdr:cNvPr id="35" name="Picture 34" descr="Tychem® F">
          <a:extLst>
            <a:ext uri="{FF2B5EF4-FFF2-40B4-BE49-F238E27FC236}">
              <a16:creationId xmlns:a16="http://schemas.microsoft.com/office/drawing/2014/main" id="{00000000-0008-0000-0000-000023000000}"/>
            </a:ext>
          </a:extLst>
        </xdr:cNvPr>
        <xdr:cNvPicPr>
          <a:picLocks noChangeAspect="1" noChangeArrowheads="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bwMode="auto">
        <a:xfrm>
          <a:off x="4276272" y="70348929"/>
          <a:ext cx="702878" cy="181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268515</xdr:colOff>
      <xdr:row>267</xdr:row>
      <xdr:rowOff>152399</xdr:rowOff>
    </xdr:from>
    <xdr:to>
      <xdr:col>3</xdr:col>
      <xdr:colOff>892531</xdr:colOff>
      <xdr:row>272</xdr:row>
      <xdr:rowOff>112034</xdr:rowOff>
    </xdr:to>
    <xdr:pic>
      <xdr:nvPicPr>
        <xdr:cNvPr id="36" name="Picture 35" descr="Tychem® F">
          <a:extLst>
            <a:ext uri="{FF2B5EF4-FFF2-40B4-BE49-F238E27FC236}">
              <a16:creationId xmlns:a16="http://schemas.microsoft.com/office/drawing/2014/main" id="{00000000-0008-0000-0000-000024000000}"/>
            </a:ext>
          </a:extLst>
        </xdr:cNvPr>
        <xdr:cNvPicPr>
          <a:picLocks noChangeAspect="1" noChangeArrowheads="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bwMode="auto">
        <a:xfrm>
          <a:off x="3044372" y="67567628"/>
          <a:ext cx="624016" cy="1363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503464</xdr:colOff>
      <xdr:row>273</xdr:row>
      <xdr:rowOff>351518</xdr:rowOff>
    </xdr:from>
    <xdr:to>
      <xdr:col>3</xdr:col>
      <xdr:colOff>1251857</xdr:colOff>
      <xdr:row>278</xdr:row>
      <xdr:rowOff>141745</xdr:rowOff>
    </xdr:to>
    <xdr:pic>
      <xdr:nvPicPr>
        <xdr:cNvPr id="37" name="Picture 36" descr="Tychem® F">
          <a:extLst>
            <a:ext uri="{FF2B5EF4-FFF2-40B4-BE49-F238E27FC236}">
              <a16:creationId xmlns:a16="http://schemas.microsoft.com/office/drawing/2014/main" id="{00000000-0008-0000-0000-000025000000}"/>
            </a:ext>
          </a:extLst>
        </xdr:cNvPr>
        <xdr:cNvPicPr>
          <a:picLocks noChangeAspect="1" noChangeArrowheads="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bwMode="auto">
        <a:xfrm>
          <a:off x="3837214" y="119917482"/>
          <a:ext cx="748393" cy="1967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104775</xdr:colOff>
      <xdr:row>376</xdr:row>
      <xdr:rowOff>133350</xdr:rowOff>
    </xdr:from>
    <xdr:to>
      <xdr:col>3</xdr:col>
      <xdr:colOff>923925</xdr:colOff>
      <xdr:row>377</xdr:row>
      <xdr:rowOff>323850</xdr:rowOff>
    </xdr:to>
    <xdr:pic>
      <xdr:nvPicPr>
        <xdr:cNvPr id="46" name="Picture 45" descr="Tychem® C Accessories">
          <a:extLst>
            <a:ext uri="{FF2B5EF4-FFF2-40B4-BE49-F238E27FC236}">
              <a16:creationId xmlns:a16="http://schemas.microsoft.com/office/drawing/2014/main" id="{00000000-0008-0000-0000-00002E000000}"/>
            </a:ext>
            <a:ext uri="{147F2762-F138-4A5C-976F-8EAC2B608ADB}">
              <a16:predDERef xmlns:a16="http://schemas.microsoft.com/office/drawing/2014/main" pred="{00000000-0008-0000-0000-000025000000}"/>
            </a:ext>
          </a:extLst>
        </xdr:cNvPr>
        <xdr:cNvPicPr>
          <a:picLocks noChangeAspect="1" noChangeArrowheads="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bwMode="auto">
        <a:xfrm>
          <a:off x="2800350" y="100641150"/>
          <a:ext cx="8191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57152</xdr:colOff>
      <xdr:row>386</xdr:row>
      <xdr:rowOff>180975</xdr:rowOff>
    </xdr:from>
    <xdr:to>
      <xdr:col>3</xdr:col>
      <xdr:colOff>1000126</xdr:colOff>
      <xdr:row>387</xdr:row>
      <xdr:rowOff>306160</xdr:rowOff>
    </xdr:to>
    <xdr:pic>
      <xdr:nvPicPr>
        <xdr:cNvPr id="50" name="Picture 49" descr="Tychem® F Accessories">
          <a:extLst>
            <a:ext uri="{FF2B5EF4-FFF2-40B4-BE49-F238E27FC236}">
              <a16:creationId xmlns:a16="http://schemas.microsoft.com/office/drawing/2014/main" id="{00000000-0008-0000-0000-000032000000}"/>
            </a:ext>
          </a:extLst>
        </xdr:cNvPr>
        <xdr:cNvPicPr>
          <a:picLocks noChangeAspect="1" noChangeArrowheads="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bwMode="auto">
        <a:xfrm>
          <a:off x="4124327" y="103593900"/>
          <a:ext cx="942974" cy="468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66676</xdr:colOff>
      <xdr:row>209</xdr:row>
      <xdr:rowOff>66676</xdr:rowOff>
    </xdr:from>
    <xdr:to>
      <xdr:col>3</xdr:col>
      <xdr:colOff>911226</xdr:colOff>
      <xdr:row>209</xdr:row>
      <xdr:rowOff>417006</xdr:rowOff>
    </xdr:to>
    <xdr:pic>
      <xdr:nvPicPr>
        <xdr:cNvPr id="59" name="Picture 58" descr="Tyvek® IsoClean®">
          <a:extLst>
            <a:ext uri="{FF2B5EF4-FFF2-40B4-BE49-F238E27FC236}">
              <a16:creationId xmlns:a16="http://schemas.microsoft.com/office/drawing/2014/main" id="{00000000-0008-0000-0000-00003B000000}"/>
            </a:ext>
          </a:extLst>
        </xdr:cNvPr>
        <xdr:cNvPicPr>
          <a:picLocks noChangeAspect="1" noChangeArrowheads="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bwMode="auto">
        <a:xfrm>
          <a:off x="4133851" y="47367826"/>
          <a:ext cx="838200" cy="315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127907</xdr:colOff>
      <xdr:row>210</xdr:row>
      <xdr:rowOff>247197</xdr:rowOff>
    </xdr:from>
    <xdr:to>
      <xdr:col>3</xdr:col>
      <xdr:colOff>874032</xdr:colOff>
      <xdr:row>211</xdr:row>
      <xdr:rowOff>478353</xdr:rowOff>
    </xdr:to>
    <xdr:pic>
      <xdr:nvPicPr>
        <xdr:cNvPr id="60" name="Picture 59" descr="Tyvek® IsoClean®">
          <a:extLst>
            <a:ext uri="{FF2B5EF4-FFF2-40B4-BE49-F238E27FC236}">
              <a16:creationId xmlns:a16="http://schemas.microsoft.com/office/drawing/2014/main" id="{00000000-0008-0000-0000-00003C000000}"/>
            </a:ext>
          </a:extLst>
        </xdr:cNvPr>
        <xdr:cNvPicPr>
          <a:picLocks noChangeAspect="1" noChangeArrowheads="1"/>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a:stretch/>
      </xdr:blipFill>
      <xdr:spPr bwMode="auto">
        <a:xfrm>
          <a:off x="4195082" y="48272247"/>
          <a:ext cx="742950" cy="827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212</xdr:row>
      <xdr:rowOff>47626</xdr:rowOff>
    </xdr:from>
    <xdr:to>
      <xdr:col>3</xdr:col>
      <xdr:colOff>864234</xdr:colOff>
      <xdr:row>213</xdr:row>
      <xdr:rowOff>97301</xdr:rowOff>
    </xdr:to>
    <xdr:pic>
      <xdr:nvPicPr>
        <xdr:cNvPr id="61" name="Picture 60" descr="Tyvek® IsoClean®">
          <a:extLst>
            <a:ext uri="{FF2B5EF4-FFF2-40B4-BE49-F238E27FC236}">
              <a16:creationId xmlns:a16="http://schemas.microsoft.com/office/drawing/2014/main" id="{00000000-0008-0000-0000-00003D000000}"/>
            </a:ext>
          </a:extLst>
        </xdr:cNvPr>
        <xdr:cNvPicPr>
          <a:picLocks noChangeAspect="1" noChangeArrowheads="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bwMode="auto">
        <a:xfrm>
          <a:off x="2847975" y="49920526"/>
          <a:ext cx="714374" cy="466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214</xdr:row>
      <xdr:rowOff>57150</xdr:rowOff>
    </xdr:from>
    <xdr:to>
      <xdr:col>3</xdr:col>
      <xdr:colOff>858943</xdr:colOff>
      <xdr:row>215</xdr:row>
      <xdr:rowOff>282572</xdr:rowOff>
    </xdr:to>
    <xdr:pic>
      <xdr:nvPicPr>
        <xdr:cNvPr id="62" name="Picture 61" descr="Tyvek® IsoClean®">
          <a:extLst>
            <a:ext uri="{FF2B5EF4-FFF2-40B4-BE49-F238E27FC236}">
              <a16:creationId xmlns:a16="http://schemas.microsoft.com/office/drawing/2014/main" id="{00000000-0008-0000-0000-00003E000000}"/>
            </a:ext>
          </a:extLst>
        </xdr:cNvPr>
        <xdr:cNvPicPr>
          <a:picLocks noChangeAspect="1" noChangeArrowheads="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r="-462"/>
        <a:stretch/>
      </xdr:blipFill>
      <xdr:spPr bwMode="auto">
        <a:xfrm>
          <a:off x="2924175" y="50482500"/>
          <a:ext cx="620818" cy="625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295275</xdr:colOff>
      <xdr:row>218</xdr:row>
      <xdr:rowOff>48358</xdr:rowOff>
    </xdr:from>
    <xdr:to>
      <xdr:col>3</xdr:col>
      <xdr:colOff>798504</xdr:colOff>
      <xdr:row>219</xdr:row>
      <xdr:rowOff>92090</xdr:rowOff>
    </xdr:to>
    <xdr:pic>
      <xdr:nvPicPr>
        <xdr:cNvPr id="63" name="Picture 62" descr="Tyvek® IsoClean®">
          <a:extLst>
            <a:ext uri="{FF2B5EF4-FFF2-40B4-BE49-F238E27FC236}">
              <a16:creationId xmlns:a16="http://schemas.microsoft.com/office/drawing/2014/main" id="{00000000-0008-0000-0000-00003F000000}"/>
            </a:ext>
          </a:extLst>
        </xdr:cNvPr>
        <xdr:cNvPicPr>
          <a:picLocks noChangeAspect="1" noChangeArrowheads="1"/>
        </xdr:cNvPicPr>
      </xdr:nvPicPr>
      <xdr:blipFill rotWithShape="1">
        <a:blip xmlns:r="http://schemas.openxmlformats.org/officeDocument/2006/relationships" r:embed="rId24" cstate="screen">
          <a:extLst>
            <a:ext uri="{28A0092B-C50C-407E-A947-70E740481C1C}">
              <a14:useLocalDpi xmlns:a14="http://schemas.microsoft.com/office/drawing/2010/main"/>
            </a:ext>
          </a:extLst>
        </a:blip>
        <a:srcRect/>
        <a:stretch/>
      </xdr:blipFill>
      <xdr:spPr bwMode="auto">
        <a:xfrm>
          <a:off x="2990850" y="55160008"/>
          <a:ext cx="490529" cy="673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276225</xdr:colOff>
      <xdr:row>216</xdr:row>
      <xdr:rowOff>54429</xdr:rowOff>
    </xdr:from>
    <xdr:to>
      <xdr:col>3</xdr:col>
      <xdr:colOff>782635</xdr:colOff>
      <xdr:row>217</xdr:row>
      <xdr:rowOff>111134</xdr:rowOff>
    </xdr:to>
    <xdr:pic>
      <xdr:nvPicPr>
        <xdr:cNvPr id="82" name="Picture 81" descr="Tyvek® IsoClean®">
          <a:extLst>
            <a:ext uri="{FF2B5EF4-FFF2-40B4-BE49-F238E27FC236}">
              <a16:creationId xmlns:a16="http://schemas.microsoft.com/office/drawing/2014/main" id="{00000000-0008-0000-0000-000052000000}"/>
            </a:ext>
          </a:extLst>
        </xdr:cNvPr>
        <xdr:cNvPicPr>
          <a:picLocks noChangeAspect="1" noChangeArrowheads="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bwMode="auto">
        <a:xfrm>
          <a:off x="2971800" y="51175104"/>
          <a:ext cx="499425" cy="465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132511</xdr:colOff>
      <xdr:row>168</xdr:row>
      <xdr:rowOff>51707</xdr:rowOff>
    </xdr:from>
    <xdr:to>
      <xdr:col>3</xdr:col>
      <xdr:colOff>566743</xdr:colOff>
      <xdr:row>171</xdr:row>
      <xdr:rowOff>24813</xdr:rowOff>
    </xdr:to>
    <xdr:pic>
      <xdr:nvPicPr>
        <xdr:cNvPr id="81" name="Picture 80" descr="Tyvek® Accessory">
          <a:extLst>
            <a:ext uri="{FF2B5EF4-FFF2-40B4-BE49-F238E27FC236}">
              <a16:creationId xmlns:a16="http://schemas.microsoft.com/office/drawing/2014/main" id="{00000000-0008-0000-0000-000051000000}"/>
            </a:ext>
          </a:extLst>
        </xdr:cNvPr>
        <xdr:cNvPicPr>
          <a:picLocks noChangeAspect="1" noChangeArrowheads="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bwMode="auto">
        <a:xfrm>
          <a:off x="4201047" y="39920636"/>
          <a:ext cx="434232" cy="74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116489</xdr:colOff>
      <xdr:row>182</xdr:row>
      <xdr:rowOff>148558</xdr:rowOff>
    </xdr:from>
    <xdr:to>
      <xdr:col>3</xdr:col>
      <xdr:colOff>534848</xdr:colOff>
      <xdr:row>184</xdr:row>
      <xdr:rowOff>188900</xdr:rowOff>
    </xdr:to>
    <xdr:pic>
      <xdr:nvPicPr>
        <xdr:cNvPr id="83" name="Picture 82" descr="Tyvek® Accessory">
          <a:extLst>
            <a:ext uri="{FF2B5EF4-FFF2-40B4-BE49-F238E27FC236}">
              <a16:creationId xmlns:a16="http://schemas.microsoft.com/office/drawing/2014/main" id="{00000000-0008-0000-0000-000053000000}"/>
            </a:ext>
          </a:extLst>
        </xdr:cNvPr>
        <xdr:cNvPicPr>
          <a:picLocks noChangeAspect="1" noChangeArrowheads="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bwMode="auto">
        <a:xfrm>
          <a:off x="4185025" y="43310415"/>
          <a:ext cx="418359" cy="584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265814</xdr:colOff>
      <xdr:row>196</xdr:row>
      <xdr:rowOff>124732</xdr:rowOff>
    </xdr:from>
    <xdr:to>
      <xdr:col>3</xdr:col>
      <xdr:colOff>683560</xdr:colOff>
      <xdr:row>197</xdr:row>
      <xdr:rowOff>404674</xdr:rowOff>
    </xdr:to>
    <xdr:pic>
      <xdr:nvPicPr>
        <xdr:cNvPr id="88" name="Picture 87" descr="Tyvek® Accessory">
          <a:extLst>
            <a:ext uri="{FF2B5EF4-FFF2-40B4-BE49-F238E27FC236}">
              <a16:creationId xmlns:a16="http://schemas.microsoft.com/office/drawing/2014/main" id="{00000000-0008-0000-0000-000058000000}"/>
            </a:ext>
          </a:extLst>
        </xdr:cNvPr>
        <xdr:cNvPicPr>
          <a:picLocks noChangeAspect="1" noChangeArrowheads="1"/>
        </xdr:cNvPicPr>
      </xdr:nvPicPr>
      <xdr:blipFill rotWithShape="1">
        <a:blip xmlns:r="http://schemas.openxmlformats.org/officeDocument/2006/relationships" r:embed="rId28" cstate="screen">
          <a:extLst>
            <a:ext uri="{BEBA8EAE-BF5A-486C-A8C5-ECC9F3942E4B}">
              <a14:imgProps xmlns:a14="http://schemas.microsoft.com/office/drawing/2010/main">
                <a14:imgLayer r:embed="rId29">
                  <a14:imgEffect>
                    <a14:sharpenSoften amount="13000"/>
                  </a14:imgEffect>
                </a14:imgLayer>
              </a14:imgProps>
            </a:ext>
            <a:ext uri="{28A0092B-C50C-407E-A947-70E740481C1C}">
              <a14:useLocalDpi xmlns:a14="http://schemas.microsoft.com/office/drawing/2010/main"/>
            </a:ext>
          </a:extLst>
        </a:blip>
        <a:srcRect/>
        <a:stretch/>
      </xdr:blipFill>
      <xdr:spPr bwMode="auto">
        <a:xfrm>
          <a:off x="4332989" y="47511607"/>
          <a:ext cx="417746" cy="803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83376</xdr:colOff>
      <xdr:row>374</xdr:row>
      <xdr:rowOff>152667</xdr:rowOff>
    </xdr:from>
    <xdr:to>
      <xdr:col>3</xdr:col>
      <xdr:colOff>495903</xdr:colOff>
      <xdr:row>375</xdr:row>
      <xdr:rowOff>262538</xdr:rowOff>
    </xdr:to>
    <xdr:pic>
      <xdr:nvPicPr>
        <xdr:cNvPr id="98" name="Picture 97" descr="Tychem® C Accessories">
          <a:extLst>
            <a:ext uri="{FF2B5EF4-FFF2-40B4-BE49-F238E27FC236}">
              <a16:creationId xmlns:a16="http://schemas.microsoft.com/office/drawing/2014/main" id="{00000000-0008-0000-0000-000062000000}"/>
            </a:ext>
          </a:extLst>
        </xdr:cNvPr>
        <xdr:cNvPicPr>
          <a:picLocks noChangeAspect="1" noChangeArrowheads="1"/>
        </xdr:cNvPicPr>
      </xdr:nvPicPr>
      <xdr:blipFill rotWithShape="1">
        <a:blip xmlns:r="http://schemas.openxmlformats.org/officeDocument/2006/relationships" r:embed="rId30" cstate="screen">
          <a:extLst>
            <a:ext uri="{28A0092B-C50C-407E-A947-70E740481C1C}">
              <a14:useLocalDpi xmlns:a14="http://schemas.microsoft.com/office/drawing/2010/main"/>
            </a:ext>
          </a:extLst>
        </a:blip>
        <a:srcRect/>
        <a:stretch/>
      </xdr:blipFill>
      <xdr:spPr bwMode="auto">
        <a:xfrm>
          <a:off x="4151912" y="115350738"/>
          <a:ext cx="412527" cy="38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29056</xdr:colOff>
      <xdr:row>384</xdr:row>
      <xdr:rowOff>37834</xdr:rowOff>
    </xdr:from>
    <xdr:to>
      <xdr:col>3</xdr:col>
      <xdr:colOff>592574</xdr:colOff>
      <xdr:row>385</xdr:row>
      <xdr:rowOff>335376</xdr:rowOff>
    </xdr:to>
    <xdr:pic>
      <xdr:nvPicPr>
        <xdr:cNvPr id="100" name="Picture 99" descr="Tychem® F Accessories">
          <a:extLst>
            <a:ext uri="{FF2B5EF4-FFF2-40B4-BE49-F238E27FC236}">
              <a16:creationId xmlns:a16="http://schemas.microsoft.com/office/drawing/2014/main" id="{00000000-0008-0000-0000-000064000000}"/>
            </a:ext>
          </a:extLst>
        </xdr:cNvPr>
        <xdr:cNvPicPr>
          <a:picLocks noChangeAspect="1" noChangeArrowheads="1"/>
        </xdr:cNvPicPr>
      </xdr:nvPicPr>
      <xdr:blipFill rotWithShape="1">
        <a:blip xmlns:r="http://schemas.openxmlformats.org/officeDocument/2006/relationships" r:embed="rId31" cstate="screen">
          <a:extLst>
            <a:ext uri="{28A0092B-C50C-407E-A947-70E740481C1C}">
              <a14:useLocalDpi xmlns:a14="http://schemas.microsoft.com/office/drawing/2010/main"/>
            </a:ext>
          </a:extLst>
        </a:blip>
        <a:srcRect/>
        <a:stretch/>
      </xdr:blipFill>
      <xdr:spPr bwMode="auto">
        <a:xfrm>
          <a:off x="4097592" y="121263870"/>
          <a:ext cx="563518" cy="610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82124</xdr:colOff>
      <xdr:row>173</xdr:row>
      <xdr:rowOff>69396</xdr:rowOff>
    </xdr:from>
    <xdr:to>
      <xdr:col>3</xdr:col>
      <xdr:colOff>542686</xdr:colOff>
      <xdr:row>177</xdr:row>
      <xdr:rowOff>78942</xdr:rowOff>
    </xdr:to>
    <xdr:pic>
      <xdr:nvPicPr>
        <xdr:cNvPr id="112" name="Picture 111" descr="Tyvek® Accessory">
          <a:extLst>
            <a:ext uri="{FF2B5EF4-FFF2-40B4-BE49-F238E27FC236}">
              <a16:creationId xmlns:a16="http://schemas.microsoft.com/office/drawing/2014/main" id="{00000000-0008-0000-0000-000070000000}"/>
            </a:ext>
          </a:extLst>
        </xdr:cNvPr>
        <xdr:cNvPicPr>
          <a:picLocks noChangeAspect="1" noChangeArrowheads="1"/>
        </xdr:cNvPicPr>
      </xdr:nvPicPr>
      <xdr:blipFill rotWithShape="1">
        <a:blip xmlns:r="http://schemas.openxmlformats.org/officeDocument/2006/relationships" r:embed="rId32" cstate="screen">
          <a:extLst>
            <a:ext uri="{28A0092B-C50C-407E-A947-70E740481C1C}">
              <a14:useLocalDpi xmlns:a14="http://schemas.microsoft.com/office/drawing/2010/main"/>
            </a:ext>
          </a:extLst>
        </a:blip>
        <a:srcRect/>
        <a:stretch/>
      </xdr:blipFill>
      <xdr:spPr bwMode="auto">
        <a:xfrm>
          <a:off x="4150660" y="41094932"/>
          <a:ext cx="460562" cy="79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240594</xdr:colOff>
      <xdr:row>46</xdr:row>
      <xdr:rowOff>278342</xdr:rowOff>
    </xdr:from>
    <xdr:to>
      <xdr:col>3</xdr:col>
      <xdr:colOff>1473129</xdr:colOff>
      <xdr:row>51</xdr:row>
      <xdr:rowOff>364419</xdr:rowOff>
    </xdr:to>
    <xdr:pic>
      <xdr:nvPicPr>
        <xdr:cNvPr id="114" name="Picture 113">
          <a:extLst>
            <a:ext uri="{FF2B5EF4-FFF2-40B4-BE49-F238E27FC236}">
              <a16:creationId xmlns:a16="http://schemas.microsoft.com/office/drawing/2014/main" id="{00000000-0008-0000-0000-000072000000}"/>
            </a:ext>
            <a:ext uri="{147F2762-F138-4A5C-976F-8EAC2B608ADB}">
              <a16:predDERef xmlns:a16="http://schemas.microsoft.com/office/drawing/2014/main" pred="{00000000-0008-0000-0000-000070000000}"/>
            </a:ext>
          </a:extLst>
        </xdr:cNvPr>
        <xdr:cNvPicPr>
          <a:picLocks noChangeAspect="1"/>
        </xdr:cNvPicPr>
      </xdr:nvPicPr>
      <xdr:blipFill rotWithShape="1">
        <a:blip xmlns:r="http://schemas.openxmlformats.org/officeDocument/2006/relationships" r:embed="rId33" cstate="screen">
          <a:extLst>
            <a:ext uri="{28A0092B-C50C-407E-A947-70E740481C1C}">
              <a14:useLocalDpi xmlns:a14="http://schemas.microsoft.com/office/drawing/2010/main"/>
            </a:ext>
          </a:extLst>
        </a:blip>
        <a:srcRect/>
        <a:stretch/>
      </xdr:blipFill>
      <xdr:spPr>
        <a:xfrm>
          <a:off x="4579761" y="22644453"/>
          <a:ext cx="1235075" cy="2287128"/>
        </a:xfrm>
        <a:prstGeom prst="rect">
          <a:avLst/>
        </a:prstGeom>
      </xdr:spPr>
    </xdr:pic>
    <xdr:clientData/>
  </xdr:twoCellAnchor>
  <xdr:twoCellAnchor editAs="oneCell">
    <xdr:from>
      <xdr:col>3</xdr:col>
      <xdr:colOff>267340</xdr:colOff>
      <xdr:row>2</xdr:row>
      <xdr:rowOff>95248</xdr:rowOff>
    </xdr:from>
    <xdr:to>
      <xdr:col>3</xdr:col>
      <xdr:colOff>1239633</xdr:colOff>
      <xdr:row>5</xdr:row>
      <xdr:rowOff>401729</xdr:rowOff>
    </xdr:to>
    <xdr:pic>
      <xdr:nvPicPr>
        <xdr:cNvPr id="115" name="Picture 114">
          <a:extLst>
            <a:ext uri="{FF2B5EF4-FFF2-40B4-BE49-F238E27FC236}">
              <a16:creationId xmlns:a16="http://schemas.microsoft.com/office/drawing/2014/main" id="{00000000-0008-0000-0000-000073000000}"/>
            </a:ext>
          </a:extLst>
        </xdr:cNvPr>
        <xdr:cNvPicPr/>
      </xdr:nvPicPr>
      <xdr:blipFill rotWithShape="1">
        <a:blip xmlns:r="http://schemas.openxmlformats.org/officeDocument/2006/relationships" r:embed="rId34" cstate="screen">
          <a:extLst>
            <a:ext uri="{28A0092B-C50C-407E-A947-70E740481C1C}">
              <a14:useLocalDpi xmlns:a14="http://schemas.microsoft.com/office/drawing/2010/main"/>
            </a:ext>
          </a:extLst>
        </a:blip>
        <a:srcRect/>
        <a:stretch/>
      </xdr:blipFill>
      <xdr:spPr bwMode="auto">
        <a:xfrm>
          <a:off x="4413516" y="4555189"/>
          <a:ext cx="965308" cy="16080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304961</xdr:colOff>
      <xdr:row>8</xdr:row>
      <xdr:rowOff>68034</xdr:rowOff>
    </xdr:from>
    <xdr:to>
      <xdr:col>3</xdr:col>
      <xdr:colOff>1196340</xdr:colOff>
      <xdr:row>12</xdr:row>
      <xdr:rowOff>172084</xdr:rowOff>
    </xdr:to>
    <xdr:pic>
      <xdr:nvPicPr>
        <xdr:cNvPr id="116" name="Picture 115">
          <a:extLst>
            <a:ext uri="{FF2B5EF4-FFF2-40B4-BE49-F238E27FC236}">
              <a16:creationId xmlns:a16="http://schemas.microsoft.com/office/drawing/2014/main" id="{00000000-0008-0000-0000-000074000000}"/>
            </a:ext>
          </a:extLst>
        </xdr:cNvPr>
        <xdr:cNvPicPr/>
      </xdr:nvPicPr>
      <xdr:blipFill rotWithShape="1">
        <a:blip xmlns:r="http://schemas.openxmlformats.org/officeDocument/2006/relationships" r:embed="rId35" cstate="screen">
          <a:extLst>
            <a:ext uri="{28A0092B-C50C-407E-A947-70E740481C1C}">
              <a14:useLocalDpi xmlns:a14="http://schemas.microsoft.com/office/drawing/2010/main"/>
            </a:ext>
          </a:extLst>
        </a:blip>
        <a:srcRect/>
        <a:stretch/>
      </xdr:blipFill>
      <xdr:spPr bwMode="auto">
        <a:xfrm>
          <a:off x="4448336" y="7145109"/>
          <a:ext cx="895189" cy="184649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200905</xdr:colOff>
      <xdr:row>15</xdr:row>
      <xdr:rowOff>81645</xdr:rowOff>
    </xdr:from>
    <xdr:to>
      <xdr:col>3</xdr:col>
      <xdr:colOff>1238885</xdr:colOff>
      <xdr:row>19</xdr:row>
      <xdr:rowOff>286385</xdr:rowOff>
    </xdr:to>
    <xdr:pic>
      <xdr:nvPicPr>
        <xdr:cNvPr id="117" name="Picture 116">
          <a:extLst>
            <a:ext uri="{FF2B5EF4-FFF2-40B4-BE49-F238E27FC236}">
              <a16:creationId xmlns:a16="http://schemas.microsoft.com/office/drawing/2014/main" id="{00000000-0008-0000-0000-000075000000}"/>
            </a:ext>
          </a:extLst>
        </xdr:cNvPr>
        <xdr:cNvPicPr/>
      </xdr:nvPicPr>
      <xdr:blipFill rotWithShape="1">
        <a:blip xmlns:r="http://schemas.openxmlformats.org/officeDocument/2006/relationships" r:embed="rId36" cstate="screen">
          <a:extLst>
            <a:ext uri="{28A0092B-C50C-407E-A947-70E740481C1C}">
              <a14:useLocalDpi xmlns:a14="http://schemas.microsoft.com/office/drawing/2010/main"/>
            </a:ext>
          </a:extLst>
        </a:blip>
        <a:srcRect/>
        <a:stretch/>
      </xdr:blipFill>
      <xdr:spPr bwMode="auto">
        <a:xfrm>
          <a:off x="4344280" y="10225770"/>
          <a:ext cx="1027820" cy="19471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149677</xdr:colOff>
      <xdr:row>40</xdr:row>
      <xdr:rowOff>40822</xdr:rowOff>
    </xdr:from>
    <xdr:to>
      <xdr:col>3</xdr:col>
      <xdr:colOff>1540509</xdr:colOff>
      <xdr:row>45</xdr:row>
      <xdr:rowOff>15241</xdr:rowOff>
    </xdr:to>
    <xdr:pic>
      <xdr:nvPicPr>
        <xdr:cNvPr id="118" name="Picture 117">
          <a:extLst>
            <a:ext uri="{FF2B5EF4-FFF2-40B4-BE49-F238E27FC236}">
              <a16:creationId xmlns:a16="http://schemas.microsoft.com/office/drawing/2014/main" id="{00000000-0008-0000-0000-000076000000}"/>
            </a:ext>
          </a:extLst>
        </xdr:cNvPr>
        <xdr:cNvPicPr/>
      </xdr:nvPicPr>
      <xdr:blipFill rotWithShape="1">
        <a:blip xmlns:r="http://schemas.openxmlformats.org/officeDocument/2006/relationships" r:embed="rId37" cstate="screen">
          <a:extLst>
            <a:ext uri="{28A0092B-C50C-407E-A947-70E740481C1C}">
              <a14:useLocalDpi xmlns:a14="http://schemas.microsoft.com/office/drawing/2010/main"/>
            </a:ext>
          </a:extLst>
        </a:blip>
        <a:srcRect/>
        <a:stretch/>
      </xdr:blipFill>
      <xdr:spPr bwMode="auto">
        <a:xfrm>
          <a:off x="4293052" y="21138697"/>
          <a:ext cx="1383847" cy="216897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242527</xdr:colOff>
      <xdr:row>61</xdr:row>
      <xdr:rowOff>40342</xdr:rowOff>
    </xdr:from>
    <xdr:to>
      <xdr:col>3</xdr:col>
      <xdr:colOff>1582939</xdr:colOff>
      <xdr:row>68</xdr:row>
      <xdr:rowOff>25746</xdr:rowOff>
    </xdr:to>
    <xdr:pic>
      <xdr:nvPicPr>
        <xdr:cNvPr id="119" name="Picture 118">
          <a:extLst>
            <a:ext uri="{FF2B5EF4-FFF2-40B4-BE49-F238E27FC236}">
              <a16:creationId xmlns:a16="http://schemas.microsoft.com/office/drawing/2014/main" id="{00000000-0008-0000-0000-000077000000}"/>
            </a:ext>
          </a:extLst>
        </xdr:cNvPr>
        <xdr:cNvPicPr/>
      </xdr:nvPicPr>
      <xdr:blipFill rotWithShape="1">
        <a:blip xmlns:r="http://schemas.openxmlformats.org/officeDocument/2006/relationships" r:embed="rId38" cstate="screen">
          <a:extLst>
            <a:ext uri="{28A0092B-C50C-407E-A947-70E740481C1C}">
              <a14:useLocalDpi xmlns:a14="http://schemas.microsoft.com/office/drawing/2010/main"/>
            </a:ext>
          </a:extLst>
        </a:blip>
        <a:srcRect/>
        <a:stretch/>
      </xdr:blipFill>
      <xdr:spPr bwMode="auto">
        <a:xfrm>
          <a:off x="4381572" y="30035433"/>
          <a:ext cx="1333427" cy="302497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126786</xdr:colOff>
      <xdr:row>70</xdr:row>
      <xdr:rowOff>371177</xdr:rowOff>
    </xdr:from>
    <xdr:to>
      <xdr:col>3</xdr:col>
      <xdr:colOff>1087063</xdr:colOff>
      <xdr:row>75</xdr:row>
      <xdr:rowOff>25744</xdr:rowOff>
    </xdr:to>
    <xdr:pic>
      <xdr:nvPicPr>
        <xdr:cNvPr id="120" name="Picture 119">
          <a:extLst>
            <a:ext uri="{FF2B5EF4-FFF2-40B4-BE49-F238E27FC236}">
              <a16:creationId xmlns:a16="http://schemas.microsoft.com/office/drawing/2014/main" id="{00000000-0008-0000-0000-000078000000}"/>
            </a:ext>
          </a:extLst>
        </xdr:cNvPr>
        <xdr:cNvPicPr/>
      </xdr:nvPicPr>
      <xdr:blipFill rotWithShape="1">
        <a:blip xmlns:r="http://schemas.openxmlformats.org/officeDocument/2006/relationships" r:embed="rId39" cstate="screen">
          <a:extLst>
            <a:ext uri="{28A0092B-C50C-407E-A947-70E740481C1C}">
              <a14:useLocalDpi xmlns:a14="http://schemas.microsoft.com/office/drawing/2010/main"/>
            </a:ext>
          </a:extLst>
        </a:blip>
        <a:srcRect/>
        <a:stretch/>
      </xdr:blipFill>
      <xdr:spPr bwMode="auto">
        <a:xfrm>
          <a:off x="4265831" y="34262859"/>
          <a:ext cx="946942" cy="182823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1264592</xdr:colOff>
      <xdr:row>72</xdr:row>
      <xdr:rowOff>394244</xdr:rowOff>
    </xdr:from>
    <xdr:to>
      <xdr:col>3</xdr:col>
      <xdr:colOff>1616558</xdr:colOff>
      <xdr:row>73</xdr:row>
      <xdr:rowOff>292636</xdr:rowOff>
    </xdr:to>
    <xdr:pic>
      <xdr:nvPicPr>
        <xdr:cNvPr id="121" name="Picture 120">
          <a:extLst>
            <a:ext uri="{FF2B5EF4-FFF2-40B4-BE49-F238E27FC236}">
              <a16:creationId xmlns:a16="http://schemas.microsoft.com/office/drawing/2014/main" id="{00000000-0008-0000-0000-000079000000}"/>
            </a:ext>
          </a:extLst>
        </xdr:cNvPr>
        <xdr:cNvPicPr/>
      </xdr:nvPicPr>
      <xdr:blipFill rotWithShape="1">
        <a:blip xmlns:r="http://schemas.openxmlformats.org/officeDocument/2006/relationships" r:embed="rId40" cstate="screen">
          <a:extLst>
            <a:ext uri="{28A0092B-C50C-407E-A947-70E740481C1C}">
              <a14:useLocalDpi xmlns:a14="http://schemas.microsoft.com/office/drawing/2010/main"/>
            </a:ext>
          </a:extLst>
        </a:blip>
        <a:srcRect/>
        <a:stretch/>
      </xdr:blipFill>
      <xdr:spPr bwMode="auto">
        <a:xfrm>
          <a:off x="5403637" y="35151835"/>
          <a:ext cx="344981" cy="33388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1004455</xdr:colOff>
      <xdr:row>72</xdr:row>
      <xdr:rowOff>80479</xdr:rowOff>
    </xdr:from>
    <xdr:to>
      <xdr:col>3</xdr:col>
      <xdr:colOff>1511035</xdr:colOff>
      <xdr:row>72</xdr:row>
      <xdr:rowOff>362755</xdr:rowOff>
    </xdr:to>
    <xdr:pic>
      <xdr:nvPicPr>
        <xdr:cNvPr id="122" name="Picture 121">
          <a:extLst>
            <a:ext uri="{FF2B5EF4-FFF2-40B4-BE49-F238E27FC236}">
              <a16:creationId xmlns:a16="http://schemas.microsoft.com/office/drawing/2014/main" id="{00000000-0008-0000-0000-00007A000000}"/>
            </a:ext>
          </a:extLst>
        </xdr:cNvPr>
        <xdr:cNvPicPr/>
      </xdr:nvPicPr>
      <xdr:blipFill rotWithShape="1">
        <a:blip xmlns:r="http://schemas.openxmlformats.org/officeDocument/2006/relationships" r:embed="rId41" cstate="screen">
          <a:extLst>
            <a:ext uri="{28A0092B-C50C-407E-A947-70E740481C1C}">
              <a14:useLocalDpi xmlns:a14="http://schemas.microsoft.com/office/drawing/2010/main"/>
            </a:ext>
          </a:extLst>
        </a:blip>
        <a:srcRect/>
        <a:stretch/>
      </xdr:blipFill>
      <xdr:spPr bwMode="auto">
        <a:xfrm>
          <a:off x="5143500" y="34838070"/>
          <a:ext cx="515470" cy="27211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197267</xdr:colOff>
      <xdr:row>110</xdr:row>
      <xdr:rowOff>346436</xdr:rowOff>
    </xdr:from>
    <xdr:to>
      <xdr:col>3</xdr:col>
      <xdr:colOff>1545128</xdr:colOff>
      <xdr:row>117</xdr:row>
      <xdr:rowOff>359871</xdr:rowOff>
    </xdr:to>
    <xdr:pic>
      <xdr:nvPicPr>
        <xdr:cNvPr id="124" name="Picture 123">
          <a:extLst>
            <a:ext uri="{FF2B5EF4-FFF2-40B4-BE49-F238E27FC236}">
              <a16:creationId xmlns:a16="http://schemas.microsoft.com/office/drawing/2014/main" id="{00000000-0008-0000-0000-00007C000000}"/>
            </a:ext>
          </a:extLst>
        </xdr:cNvPr>
        <xdr:cNvPicPr/>
      </xdr:nvPicPr>
      <xdr:blipFill rotWithShape="1">
        <a:blip xmlns:r="http://schemas.openxmlformats.org/officeDocument/2006/relationships" r:embed="rId42" cstate="screen">
          <a:extLst>
            <a:ext uri="{28A0092B-C50C-407E-A947-70E740481C1C}">
              <a14:useLocalDpi xmlns:a14="http://schemas.microsoft.com/office/drawing/2010/main"/>
            </a:ext>
          </a:extLst>
        </a:blip>
        <a:srcRect/>
        <a:stretch/>
      </xdr:blipFill>
      <xdr:spPr bwMode="auto">
        <a:xfrm>
          <a:off x="4336312" y="45061981"/>
          <a:ext cx="1344051" cy="30479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369722</xdr:colOff>
      <xdr:row>143</xdr:row>
      <xdr:rowOff>4439</xdr:rowOff>
    </xdr:from>
    <xdr:to>
      <xdr:col>3</xdr:col>
      <xdr:colOff>1434870</xdr:colOff>
      <xdr:row>150</xdr:row>
      <xdr:rowOff>362875</xdr:rowOff>
    </xdr:to>
    <xdr:pic>
      <xdr:nvPicPr>
        <xdr:cNvPr id="125" name="Picture 124">
          <a:extLst>
            <a:ext uri="{FF2B5EF4-FFF2-40B4-BE49-F238E27FC236}">
              <a16:creationId xmlns:a16="http://schemas.microsoft.com/office/drawing/2014/main" id="{00000000-0008-0000-0000-00007D000000}"/>
            </a:ext>
          </a:extLst>
        </xdr:cNvPr>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bwMode="auto">
        <a:xfrm>
          <a:off x="4508767" y="59007484"/>
          <a:ext cx="1067688" cy="33726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205389</xdr:colOff>
      <xdr:row>161</xdr:row>
      <xdr:rowOff>103093</xdr:rowOff>
    </xdr:from>
    <xdr:to>
      <xdr:col>3</xdr:col>
      <xdr:colOff>972185</xdr:colOff>
      <xdr:row>165</xdr:row>
      <xdr:rowOff>53737</xdr:rowOff>
    </xdr:to>
    <xdr:pic>
      <xdr:nvPicPr>
        <xdr:cNvPr id="127" name="Picture 126">
          <a:extLst>
            <a:ext uri="{FF2B5EF4-FFF2-40B4-BE49-F238E27FC236}">
              <a16:creationId xmlns:a16="http://schemas.microsoft.com/office/drawing/2014/main" id="{00000000-0008-0000-0000-00007F000000}"/>
            </a:ext>
          </a:extLst>
        </xdr:cNvPr>
        <xdr:cNvPicPr/>
      </xdr:nvPicPr>
      <xdr:blipFill rotWithShape="1">
        <a:blip xmlns:r="http://schemas.openxmlformats.org/officeDocument/2006/relationships" r:embed="rId44" cstate="screen">
          <a:extLst>
            <a:ext uri="{28A0092B-C50C-407E-A947-70E740481C1C}">
              <a14:useLocalDpi xmlns:a14="http://schemas.microsoft.com/office/drawing/2010/main"/>
            </a:ext>
          </a:extLst>
        </a:blip>
        <a:srcRect/>
        <a:stretch/>
      </xdr:blipFill>
      <xdr:spPr bwMode="auto">
        <a:xfrm>
          <a:off x="2900964" y="33431068"/>
          <a:ext cx="756636" cy="167808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501863</xdr:colOff>
      <xdr:row>170</xdr:row>
      <xdr:rowOff>24813</xdr:rowOff>
    </xdr:from>
    <xdr:to>
      <xdr:col>3</xdr:col>
      <xdr:colOff>1005865</xdr:colOff>
      <xdr:row>171</xdr:row>
      <xdr:rowOff>134318</xdr:rowOff>
    </xdr:to>
    <xdr:pic>
      <xdr:nvPicPr>
        <xdr:cNvPr id="128" name="Picture 127">
          <a:extLst>
            <a:ext uri="{FF2B5EF4-FFF2-40B4-BE49-F238E27FC236}">
              <a16:creationId xmlns:a16="http://schemas.microsoft.com/office/drawing/2014/main" id="{00000000-0008-0000-0000-000080000000}"/>
            </a:ext>
          </a:extLst>
        </xdr:cNvPr>
        <xdr:cNvPicPr/>
      </xdr:nvPicPr>
      <xdr:blipFill rotWithShape="1">
        <a:blip xmlns:r="http://schemas.openxmlformats.org/officeDocument/2006/relationships" r:embed="rId45" cstate="screen">
          <a:extLst>
            <a:ext uri="{28A0092B-C50C-407E-A947-70E740481C1C}">
              <a14:useLocalDpi xmlns:a14="http://schemas.microsoft.com/office/drawing/2010/main"/>
            </a:ext>
          </a:extLst>
        </a:blip>
        <a:srcRect/>
        <a:stretch/>
      </xdr:blipFill>
      <xdr:spPr bwMode="auto">
        <a:xfrm>
          <a:off x="4570399" y="40478849"/>
          <a:ext cx="497017" cy="51547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553891</xdr:colOff>
      <xdr:row>174</xdr:row>
      <xdr:rowOff>152882</xdr:rowOff>
    </xdr:from>
    <xdr:to>
      <xdr:col>3</xdr:col>
      <xdr:colOff>1047098</xdr:colOff>
      <xdr:row>175</xdr:row>
      <xdr:rowOff>302629</xdr:rowOff>
    </xdr:to>
    <xdr:pic>
      <xdr:nvPicPr>
        <xdr:cNvPr id="129" name="Picture 128">
          <a:extLst>
            <a:ext uri="{FF2B5EF4-FFF2-40B4-BE49-F238E27FC236}">
              <a16:creationId xmlns:a16="http://schemas.microsoft.com/office/drawing/2014/main" id="{00000000-0008-0000-0000-000081000000}"/>
            </a:ext>
          </a:extLst>
        </xdr:cNvPr>
        <xdr:cNvPicPr/>
      </xdr:nvPicPr>
      <xdr:blipFill rotWithShape="1">
        <a:blip xmlns:r="http://schemas.openxmlformats.org/officeDocument/2006/relationships" r:embed="rId46" cstate="screen">
          <a:extLst>
            <a:ext uri="{28A0092B-C50C-407E-A947-70E740481C1C}">
              <a14:useLocalDpi xmlns:a14="http://schemas.microsoft.com/office/drawing/2010/main"/>
            </a:ext>
          </a:extLst>
        </a:blip>
        <a:srcRect/>
        <a:stretch/>
      </xdr:blipFill>
      <xdr:spPr bwMode="auto">
        <a:xfrm>
          <a:off x="4622427" y="41436953"/>
          <a:ext cx="497017" cy="5418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578705</xdr:colOff>
      <xdr:row>179</xdr:row>
      <xdr:rowOff>160084</xdr:rowOff>
    </xdr:from>
    <xdr:to>
      <xdr:col>3</xdr:col>
      <xdr:colOff>1026492</xdr:colOff>
      <xdr:row>180</xdr:row>
      <xdr:rowOff>287161</xdr:rowOff>
    </xdr:to>
    <xdr:pic>
      <xdr:nvPicPr>
        <xdr:cNvPr id="130" name="Picture 129">
          <a:extLst>
            <a:ext uri="{FF2B5EF4-FFF2-40B4-BE49-F238E27FC236}">
              <a16:creationId xmlns:a16="http://schemas.microsoft.com/office/drawing/2014/main" id="{00000000-0008-0000-0000-000082000000}"/>
            </a:ext>
          </a:extLst>
        </xdr:cNvPr>
        <xdr:cNvPicPr/>
      </xdr:nvPicPr>
      <xdr:blipFill rotWithShape="1">
        <a:blip xmlns:r="http://schemas.openxmlformats.org/officeDocument/2006/relationships" r:embed="rId47" cstate="screen">
          <a:extLst>
            <a:ext uri="{28A0092B-C50C-407E-A947-70E740481C1C}">
              <a14:useLocalDpi xmlns:a14="http://schemas.microsoft.com/office/drawing/2010/main"/>
            </a:ext>
          </a:extLst>
        </a:blip>
        <a:srcRect/>
        <a:stretch/>
      </xdr:blipFill>
      <xdr:spPr bwMode="auto">
        <a:xfrm>
          <a:off x="4647241" y="42587155"/>
          <a:ext cx="444612" cy="55709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96851</xdr:colOff>
      <xdr:row>178</xdr:row>
      <xdr:rowOff>137674</xdr:rowOff>
    </xdr:from>
    <xdr:to>
      <xdr:col>3</xdr:col>
      <xdr:colOff>558609</xdr:colOff>
      <xdr:row>180</xdr:row>
      <xdr:rowOff>20571</xdr:rowOff>
    </xdr:to>
    <xdr:pic>
      <xdr:nvPicPr>
        <xdr:cNvPr id="131" name="Picture 130">
          <a:extLst>
            <a:ext uri="{FF2B5EF4-FFF2-40B4-BE49-F238E27FC236}">
              <a16:creationId xmlns:a16="http://schemas.microsoft.com/office/drawing/2014/main" id="{00000000-0008-0000-0000-000083000000}"/>
            </a:ext>
          </a:extLst>
        </xdr:cNvPr>
        <xdr:cNvPicPr/>
      </xdr:nvPicPr>
      <xdr:blipFill rotWithShape="1">
        <a:blip xmlns:r="http://schemas.openxmlformats.org/officeDocument/2006/relationships" r:embed="rId48" cstate="screen">
          <a:extLst>
            <a:ext uri="{28A0092B-C50C-407E-A947-70E740481C1C}">
              <a14:useLocalDpi xmlns:a14="http://schemas.microsoft.com/office/drawing/2010/main"/>
            </a:ext>
          </a:extLst>
        </a:blip>
        <a:srcRect/>
        <a:stretch/>
      </xdr:blipFill>
      <xdr:spPr bwMode="auto">
        <a:xfrm>
          <a:off x="4165387" y="42129317"/>
          <a:ext cx="470648" cy="74759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574702</xdr:colOff>
      <xdr:row>183</xdr:row>
      <xdr:rowOff>233723</xdr:rowOff>
    </xdr:from>
    <xdr:to>
      <xdr:col>3</xdr:col>
      <xdr:colOff>1025664</xdr:colOff>
      <xdr:row>184</xdr:row>
      <xdr:rowOff>363935</xdr:rowOff>
    </xdr:to>
    <xdr:pic>
      <xdr:nvPicPr>
        <xdr:cNvPr id="132" name="Picture 131">
          <a:extLst>
            <a:ext uri="{FF2B5EF4-FFF2-40B4-BE49-F238E27FC236}">
              <a16:creationId xmlns:a16="http://schemas.microsoft.com/office/drawing/2014/main" id="{00000000-0008-0000-0000-000084000000}"/>
            </a:ext>
          </a:extLst>
        </xdr:cNvPr>
        <xdr:cNvPicPr/>
      </xdr:nvPicPr>
      <xdr:blipFill rotWithShape="1">
        <a:blip xmlns:r="http://schemas.openxmlformats.org/officeDocument/2006/relationships" r:embed="rId49" cstate="screen">
          <a:extLst>
            <a:ext uri="{28A0092B-C50C-407E-A947-70E740481C1C}">
              <a14:useLocalDpi xmlns:a14="http://schemas.microsoft.com/office/drawing/2010/main"/>
            </a:ext>
          </a:extLst>
        </a:blip>
        <a:srcRect/>
        <a:stretch/>
      </xdr:blipFill>
      <xdr:spPr bwMode="auto">
        <a:xfrm>
          <a:off x="4643238" y="43667723"/>
          <a:ext cx="444612" cy="5442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177693</xdr:colOff>
      <xdr:row>228</xdr:row>
      <xdr:rowOff>136392</xdr:rowOff>
    </xdr:from>
    <xdr:to>
      <xdr:col>3</xdr:col>
      <xdr:colOff>987691</xdr:colOff>
      <xdr:row>232</xdr:row>
      <xdr:rowOff>20830</xdr:rowOff>
    </xdr:to>
    <xdr:pic>
      <xdr:nvPicPr>
        <xdr:cNvPr id="133" name="Picture 132">
          <a:extLst>
            <a:ext uri="{FF2B5EF4-FFF2-40B4-BE49-F238E27FC236}">
              <a16:creationId xmlns:a16="http://schemas.microsoft.com/office/drawing/2014/main" id="{00000000-0008-0000-0000-000085000000}"/>
            </a:ext>
          </a:extLst>
        </xdr:cNvPr>
        <xdr:cNvPicPr/>
      </xdr:nvPicPr>
      <xdr:blipFill rotWithShape="1">
        <a:blip xmlns:r="http://schemas.openxmlformats.org/officeDocument/2006/relationships" r:embed="rId50" cstate="screen">
          <a:extLst>
            <a:ext uri="{28A0092B-C50C-407E-A947-70E740481C1C}">
              <a14:useLocalDpi xmlns:a14="http://schemas.microsoft.com/office/drawing/2010/main"/>
            </a:ext>
          </a:extLst>
        </a:blip>
        <a:srcRect/>
        <a:stretch/>
      </xdr:blipFill>
      <xdr:spPr bwMode="auto">
        <a:xfrm>
          <a:off x="2953550" y="55925678"/>
          <a:ext cx="806823" cy="162309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151120</xdr:colOff>
      <xdr:row>242</xdr:row>
      <xdr:rowOff>90447</xdr:rowOff>
    </xdr:from>
    <xdr:to>
      <xdr:col>3</xdr:col>
      <xdr:colOff>950232</xdr:colOff>
      <xdr:row>245</xdr:row>
      <xdr:rowOff>362665</xdr:rowOff>
    </xdr:to>
    <xdr:pic>
      <xdr:nvPicPr>
        <xdr:cNvPr id="134" name="Picture 133">
          <a:extLst>
            <a:ext uri="{FF2B5EF4-FFF2-40B4-BE49-F238E27FC236}">
              <a16:creationId xmlns:a16="http://schemas.microsoft.com/office/drawing/2014/main" id="{00000000-0008-0000-0000-000086000000}"/>
            </a:ext>
          </a:extLst>
        </xdr:cNvPr>
        <xdr:cNvPicPr/>
      </xdr:nvPicPr>
      <xdr:blipFill rotWithShape="1">
        <a:blip xmlns:r="http://schemas.openxmlformats.org/officeDocument/2006/relationships" r:embed="rId51" cstate="screen">
          <a:extLst>
            <a:ext uri="{28A0092B-C50C-407E-A947-70E740481C1C}">
              <a14:useLocalDpi xmlns:a14="http://schemas.microsoft.com/office/drawing/2010/main"/>
            </a:ext>
          </a:extLst>
        </a:blip>
        <a:srcRect/>
        <a:stretch/>
      </xdr:blipFill>
      <xdr:spPr bwMode="auto">
        <a:xfrm>
          <a:off x="2926977" y="59853018"/>
          <a:ext cx="795937" cy="158595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332256</xdr:colOff>
      <xdr:row>251</xdr:row>
      <xdr:rowOff>67554</xdr:rowOff>
    </xdr:from>
    <xdr:to>
      <xdr:col>3</xdr:col>
      <xdr:colOff>863190</xdr:colOff>
      <xdr:row>252</xdr:row>
      <xdr:rowOff>406799</xdr:rowOff>
    </xdr:to>
    <xdr:pic>
      <xdr:nvPicPr>
        <xdr:cNvPr id="135" name="Picture 134">
          <a:extLst>
            <a:ext uri="{FF2B5EF4-FFF2-40B4-BE49-F238E27FC236}">
              <a16:creationId xmlns:a16="http://schemas.microsoft.com/office/drawing/2014/main" id="{00000000-0008-0000-0000-000087000000}"/>
            </a:ext>
          </a:extLst>
        </xdr:cNvPr>
        <xdr:cNvPicPr/>
      </xdr:nvPicPr>
      <xdr:blipFill rotWithShape="1">
        <a:blip xmlns:r="http://schemas.openxmlformats.org/officeDocument/2006/relationships" r:embed="rId52" cstate="screen">
          <a:extLst>
            <a:ext uri="{28A0092B-C50C-407E-A947-70E740481C1C}">
              <a14:useLocalDpi xmlns:a14="http://schemas.microsoft.com/office/drawing/2010/main"/>
            </a:ext>
          </a:extLst>
        </a:blip>
        <a:srcRect/>
        <a:stretch/>
      </xdr:blipFill>
      <xdr:spPr bwMode="auto">
        <a:xfrm>
          <a:off x="3108113" y="62355611"/>
          <a:ext cx="533474" cy="77733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79323</xdr:colOff>
      <xdr:row>248</xdr:row>
      <xdr:rowOff>65315</xdr:rowOff>
    </xdr:from>
    <xdr:to>
      <xdr:col>3</xdr:col>
      <xdr:colOff>874032</xdr:colOff>
      <xdr:row>251</xdr:row>
      <xdr:rowOff>225827</xdr:rowOff>
    </xdr:to>
    <xdr:pic>
      <xdr:nvPicPr>
        <xdr:cNvPr id="136" name="Picture 135">
          <a:extLst>
            <a:ext uri="{FF2B5EF4-FFF2-40B4-BE49-F238E27FC236}">
              <a16:creationId xmlns:a16="http://schemas.microsoft.com/office/drawing/2014/main" id="{00000000-0008-0000-0000-000088000000}"/>
            </a:ext>
          </a:extLst>
        </xdr:cNvPr>
        <xdr:cNvPicPr/>
      </xdr:nvPicPr>
      <xdr:blipFill rotWithShape="1">
        <a:blip xmlns:r="http://schemas.openxmlformats.org/officeDocument/2006/relationships" r:embed="rId51" cstate="screen">
          <a:extLst>
            <a:ext uri="{28A0092B-C50C-407E-A947-70E740481C1C}">
              <a14:useLocalDpi xmlns:a14="http://schemas.microsoft.com/office/drawing/2010/main"/>
            </a:ext>
          </a:extLst>
        </a:blip>
        <a:srcRect/>
        <a:stretch/>
      </xdr:blipFill>
      <xdr:spPr bwMode="auto">
        <a:xfrm>
          <a:off x="2855180" y="61243029"/>
          <a:ext cx="791534" cy="146084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284951</xdr:colOff>
      <xdr:row>255</xdr:row>
      <xdr:rowOff>78441</xdr:rowOff>
    </xdr:from>
    <xdr:to>
      <xdr:col>3</xdr:col>
      <xdr:colOff>934817</xdr:colOff>
      <xdr:row>259</xdr:row>
      <xdr:rowOff>267583</xdr:rowOff>
    </xdr:to>
    <xdr:pic>
      <xdr:nvPicPr>
        <xdr:cNvPr id="137" name="Picture 136">
          <a:extLst>
            <a:ext uri="{FF2B5EF4-FFF2-40B4-BE49-F238E27FC236}">
              <a16:creationId xmlns:a16="http://schemas.microsoft.com/office/drawing/2014/main" id="{00000000-0008-0000-0000-000089000000}"/>
            </a:ext>
          </a:extLst>
        </xdr:cNvPr>
        <xdr:cNvPicPr/>
      </xdr:nvPicPr>
      <xdr:blipFill rotWithShape="1">
        <a:blip xmlns:r="http://schemas.openxmlformats.org/officeDocument/2006/relationships" r:embed="rId53" cstate="screen">
          <a:extLst>
            <a:ext uri="{28A0092B-C50C-407E-A947-70E740481C1C}">
              <a14:useLocalDpi xmlns:a14="http://schemas.microsoft.com/office/drawing/2010/main"/>
            </a:ext>
          </a:extLst>
        </a:blip>
        <a:srcRect/>
        <a:stretch/>
      </xdr:blipFill>
      <xdr:spPr bwMode="auto">
        <a:xfrm>
          <a:off x="4353487" y="74931334"/>
          <a:ext cx="642881" cy="189219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178734</xdr:colOff>
      <xdr:row>279</xdr:row>
      <xdr:rowOff>136230</xdr:rowOff>
    </xdr:from>
    <xdr:to>
      <xdr:col>3</xdr:col>
      <xdr:colOff>1506946</xdr:colOff>
      <xdr:row>286</xdr:row>
      <xdr:rowOff>22770</xdr:rowOff>
    </xdr:to>
    <xdr:pic>
      <xdr:nvPicPr>
        <xdr:cNvPr id="138" name="Picture 137">
          <a:extLst>
            <a:ext uri="{FF2B5EF4-FFF2-40B4-BE49-F238E27FC236}">
              <a16:creationId xmlns:a16="http://schemas.microsoft.com/office/drawing/2014/main" id="{00000000-0008-0000-0000-00008A000000}"/>
            </a:ext>
          </a:extLst>
        </xdr:cNvPr>
        <xdr:cNvPicPr/>
      </xdr:nvPicPr>
      <xdr:blipFill rotWithShape="1">
        <a:blip xmlns:r="http://schemas.openxmlformats.org/officeDocument/2006/relationships" r:embed="rId54" cstate="screen">
          <a:extLst>
            <a:ext uri="{28A0092B-C50C-407E-A947-70E740481C1C}">
              <a14:useLocalDpi xmlns:a14="http://schemas.microsoft.com/office/drawing/2010/main"/>
            </a:ext>
          </a:extLst>
        </a:blip>
        <a:srcRect/>
        <a:stretch/>
      </xdr:blipFill>
      <xdr:spPr bwMode="auto">
        <a:xfrm>
          <a:off x="3512484" y="122314766"/>
          <a:ext cx="1318052" cy="293898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214272</xdr:colOff>
      <xdr:row>319</xdr:row>
      <xdr:rowOff>123825</xdr:rowOff>
    </xdr:from>
    <xdr:to>
      <xdr:col>3</xdr:col>
      <xdr:colOff>895985</xdr:colOff>
      <xdr:row>323</xdr:row>
      <xdr:rowOff>263970</xdr:rowOff>
    </xdr:to>
    <xdr:pic>
      <xdr:nvPicPr>
        <xdr:cNvPr id="139" name="Picture 138">
          <a:extLst>
            <a:ext uri="{FF2B5EF4-FFF2-40B4-BE49-F238E27FC236}">
              <a16:creationId xmlns:a16="http://schemas.microsoft.com/office/drawing/2014/main" id="{00000000-0008-0000-0000-00008B000000}"/>
            </a:ext>
          </a:extLst>
        </xdr:cNvPr>
        <xdr:cNvPicPr/>
      </xdr:nvPicPr>
      <xdr:blipFill rotWithShape="1">
        <a:blip xmlns:r="http://schemas.openxmlformats.org/officeDocument/2006/relationships" r:embed="rId55" cstate="screen">
          <a:extLst>
            <a:ext uri="{28A0092B-C50C-407E-A947-70E740481C1C}">
              <a14:useLocalDpi xmlns:a14="http://schemas.microsoft.com/office/drawing/2010/main"/>
            </a:ext>
          </a:extLst>
        </a:blip>
        <a:srcRect/>
        <a:stretch/>
      </xdr:blipFill>
      <xdr:spPr bwMode="auto">
        <a:xfrm>
          <a:off x="2914890" y="85333354"/>
          <a:ext cx="671553" cy="18561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346665</xdr:colOff>
      <xdr:row>372</xdr:row>
      <xdr:rowOff>77690</xdr:rowOff>
    </xdr:from>
    <xdr:to>
      <xdr:col>3</xdr:col>
      <xdr:colOff>682841</xdr:colOff>
      <xdr:row>374</xdr:row>
      <xdr:rowOff>1178</xdr:rowOff>
    </xdr:to>
    <xdr:pic>
      <xdr:nvPicPr>
        <xdr:cNvPr id="147" name="Picture 146">
          <a:extLst>
            <a:ext uri="{FF2B5EF4-FFF2-40B4-BE49-F238E27FC236}">
              <a16:creationId xmlns:a16="http://schemas.microsoft.com/office/drawing/2014/main" id="{00000000-0008-0000-0000-000093000000}"/>
            </a:ext>
          </a:extLst>
        </xdr:cNvPr>
        <xdr:cNvPicPr/>
      </xdr:nvPicPr>
      <xdr:blipFill rotWithShape="1">
        <a:blip xmlns:r="http://schemas.openxmlformats.org/officeDocument/2006/relationships" r:embed="rId56" cstate="screen">
          <a:extLst>
            <a:ext uri="{28A0092B-C50C-407E-A947-70E740481C1C}">
              <a14:useLocalDpi xmlns:a14="http://schemas.microsoft.com/office/drawing/2010/main"/>
            </a:ext>
          </a:extLst>
        </a:blip>
        <a:srcRect/>
        <a:stretch/>
      </xdr:blipFill>
      <xdr:spPr bwMode="auto">
        <a:xfrm>
          <a:off x="3131429" y="107921472"/>
          <a:ext cx="336176" cy="76098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702354</xdr:colOff>
      <xdr:row>374</xdr:row>
      <xdr:rowOff>149026</xdr:rowOff>
    </xdr:from>
    <xdr:to>
      <xdr:col>3</xdr:col>
      <xdr:colOff>1239191</xdr:colOff>
      <xdr:row>375</xdr:row>
      <xdr:rowOff>368858</xdr:rowOff>
    </xdr:to>
    <xdr:pic>
      <xdr:nvPicPr>
        <xdr:cNvPr id="148" name="Picture 147">
          <a:extLst>
            <a:ext uri="{FF2B5EF4-FFF2-40B4-BE49-F238E27FC236}">
              <a16:creationId xmlns:a16="http://schemas.microsoft.com/office/drawing/2014/main" id="{00000000-0008-0000-0000-000094000000}"/>
            </a:ext>
          </a:extLst>
        </xdr:cNvPr>
        <xdr:cNvPicPr/>
      </xdr:nvPicPr>
      <xdr:blipFill rotWithShape="1">
        <a:blip xmlns:r="http://schemas.openxmlformats.org/officeDocument/2006/relationships" r:embed="rId57" cstate="screen">
          <a:extLst>
            <a:ext uri="{28A0092B-C50C-407E-A947-70E740481C1C}">
              <a14:useLocalDpi xmlns:a14="http://schemas.microsoft.com/office/drawing/2010/main"/>
            </a:ext>
          </a:extLst>
        </a:blip>
        <a:srcRect/>
        <a:stretch/>
      </xdr:blipFill>
      <xdr:spPr bwMode="auto">
        <a:xfrm>
          <a:off x="5041521" y="167348054"/>
          <a:ext cx="533027" cy="66969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368193</xdr:colOff>
      <xdr:row>382</xdr:row>
      <xdr:rowOff>78443</xdr:rowOff>
    </xdr:from>
    <xdr:to>
      <xdr:col>3</xdr:col>
      <xdr:colOff>758825</xdr:colOff>
      <xdr:row>383</xdr:row>
      <xdr:rowOff>322823</xdr:rowOff>
    </xdr:to>
    <xdr:pic>
      <xdr:nvPicPr>
        <xdr:cNvPr id="149" name="Picture 148">
          <a:extLst>
            <a:ext uri="{FF2B5EF4-FFF2-40B4-BE49-F238E27FC236}">
              <a16:creationId xmlns:a16="http://schemas.microsoft.com/office/drawing/2014/main" id="{00000000-0008-0000-0000-000095000000}"/>
            </a:ext>
          </a:extLst>
        </xdr:cNvPr>
        <xdr:cNvPicPr/>
      </xdr:nvPicPr>
      <xdr:blipFill rotWithShape="1">
        <a:blip xmlns:r="http://schemas.openxmlformats.org/officeDocument/2006/relationships" r:embed="rId58" cstate="screen">
          <a:extLst>
            <a:ext uri="{28A0092B-C50C-407E-A947-70E740481C1C}">
              <a14:useLocalDpi xmlns:a14="http://schemas.microsoft.com/office/drawing/2010/main"/>
            </a:ext>
          </a:extLst>
        </a:blip>
        <a:srcRect/>
        <a:stretch/>
      </xdr:blipFill>
      <xdr:spPr bwMode="auto">
        <a:xfrm>
          <a:off x="3066943" y="101487943"/>
          <a:ext cx="377932" cy="6835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581638</xdr:colOff>
      <xdr:row>384</xdr:row>
      <xdr:rowOff>211178</xdr:rowOff>
    </xdr:from>
    <xdr:to>
      <xdr:col>3</xdr:col>
      <xdr:colOff>935968</xdr:colOff>
      <xdr:row>385</xdr:row>
      <xdr:rowOff>291506</xdr:rowOff>
    </xdr:to>
    <xdr:pic>
      <xdr:nvPicPr>
        <xdr:cNvPr id="151" name="Picture 150">
          <a:extLst>
            <a:ext uri="{FF2B5EF4-FFF2-40B4-BE49-F238E27FC236}">
              <a16:creationId xmlns:a16="http://schemas.microsoft.com/office/drawing/2014/main" id="{00000000-0008-0000-0000-000097000000}"/>
            </a:ext>
          </a:extLst>
        </xdr:cNvPr>
        <xdr:cNvPicPr/>
      </xdr:nvPicPr>
      <xdr:blipFill rotWithShape="1">
        <a:blip xmlns:r="http://schemas.openxmlformats.org/officeDocument/2006/relationships" r:embed="rId59" cstate="screen">
          <a:extLst>
            <a:ext uri="{28A0092B-C50C-407E-A947-70E740481C1C}">
              <a14:useLocalDpi xmlns:a14="http://schemas.microsoft.com/office/drawing/2010/main"/>
            </a:ext>
          </a:extLst>
        </a:blip>
        <a:srcRect/>
        <a:stretch/>
      </xdr:blipFill>
      <xdr:spPr bwMode="auto">
        <a:xfrm>
          <a:off x="3280388" y="102525553"/>
          <a:ext cx="350520" cy="51943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235526</xdr:colOff>
      <xdr:row>394</xdr:row>
      <xdr:rowOff>98452</xdr:rowOff>
    </xdr:from>
    <xdr:to>
      <xdr:col>3</xdr:col>
      <xdr:colOff>896198</xdr:colOff>
      <xdr:row>396</xdr:row>
      <xdr:rowOff>365622</xdr:rowOff>
    </xdr:to>
    <xdr:pic>
      <xdr:nvPicPr>
        <xdr:cNvPr id="152" name="Picture 151">
          <a:extLst>
            <a:ext uri="{FF2B5EF4-FFF2-40B4-BE49-F238E27FC236}">
              <a16:creationId xmlns:a16="http://schemas.microsoft.com/office/drawing/2014/main" id="{00000000-0008-0000-0000-000098000000}"/>
            </a:ext>
          </a:extLst>
        </xdr:cNvPr>
        <xdr:cNvPicPr/>
      </xdr:nvPicPr>
      <xdr:blipFill rotWithShape="1">
        <a:blip xmlns:r="http://schemas.openxmlformats.org/officeDocument/2006/relationships" r:embed="rId60" cstate="screen">
          <a:extLst>
            <a:ext uri="{28A0092B-C50C-407E-A947-70E740481C1C}">
              <a14:useLocalDpi xmlns:a14="http://schemas.microsoft.com/office/drawing/2010/main"/>
            </a:ext>
          </a:extLst>
        </a:blip>
        <a:srcRect/>
        <a:stretch/>
      </xdr:blipFill>
      <xdr:spPr bwMode="auto">
        <a:xfrm>
          <a:off x="3020290" y="117058525"/>
          <a:ext cx="647337" cy="10930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201707</xdr:colOff>
      <xdr:row>399</xdr:row>
      <xdr:rowOff>123265</xdr:rowOff>
    </xdr:from>
    <xdr:to>
      <xdr:col>3</xdr:col>
      <xdr:colOff>854263</xdr:colOff>
      <xdr:row>402</xdr:row>
      <xdr:rowOff>359186</xdr:rowOff>
    </xdr:to>
    <xdr:pic>
      <xdr:nvPicPr>
        <xdr:cNvPr id="153" name="Picture 152">
          <a:extLst>
            <a:ext uri="{FF2B5EF4-FFF2-40B4-BE49-F238E27FC236}">
              <a16:creationId xmlns:a16="http://schemas.microsoft.com/office/drawing/2014/main" id="{00000000-0008-0000-0000-000099000000}"/>
            </a:ext>
          </a:extLst>
        </xdr:cNvPr>
        <xdr:cNvPicPr/>
      </xdr:nvPicPr>
      <xdr:blipFill rotWithShape="1">
        <a:blip xmlns:r="http://schemas.openxmlformats.org/officeDocument/2006/relationships" r:embed="rId61" cstate="screen">
          <a:extLst>
            <a:ext uri="{28A0092B-C50C-407E-A947-70E740481C1C}">
              <a14:useLocalDpi xmlns:a14="http://schemas.microsoft.com/office/drawing/2010/main"/>
            </a:ext>
          </a:extLst>
        </a:blip>
        <a:srcRect/>
        <a:stretch/>
      </xdr:blipFill>
      <xdr:spPr bwMode="auto">
        <a:xfrm>
          <a:off x="4270243" y="129826551"/>
          <a:ext cx="651921" cy="15368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226519</xdr:colOff>
      <xdr:row>405</xdr:row>
      <xdr:rowOff>62432</xdr:rowOff>
    </xdr:from>
    <xdr:to>
      <xdr:col>3</xdr:col>
      <xdr:colOff>825772</xdr:colOff>
      <xdr:row>408</xdr:row>
      <xdr:rowOff>226837</xdr:rowOff>
    </xdr:to>
    <xdr:pic>
      <xdr:nvPicPr>
        <xdr:cNvPr id="154" name="Picture 153">
          <a:extLst>
            <a:ext uri="{FF2B5EF4-FFF2-40B4-BE49-F238E27FC236}">
              <a16:creationId xmlns:a16="http://schemas.microsoft.com/office/drawing/2014/main" id="{00000000-0008-0000-0000-00009A000000}"/>
            </a:ext>
          </a:extLst>
        </xdr:cNvPr>
        <xdr:cNvPicPr/>
      </xdr:nvPicPr>
      <xdr:blipFill rotWithShape="1">
        <a:blip xmlns:r="http://schemas.openxmlformats.org/officeDocument/2006/relationships" r:embed="rId62" cstate="screen">
          <a:extLst>
            <a:ext uri="{28A0092B-C50C-407E-A947-70E740481C1C}">
              <a14:useLocalDpi xmlns:a14="http://schemas.microsoft.com/office/drawing/2010/main"/>
            </a:ext>
          </a:extLst>
        </a:blip>
        <a:srcRect/>
        <a:stretch/>
      </xdr:blipFill>
      <xdr:spPr bwMode="auto">
        <a:xfrm>
          <a:off x="4295055" y="131534646"/>
          <a:ext cx="601793" cy="154721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160823</xdr:colOff>
      <xdr:row>411</xdr:row>
      <xdr:rowOff>63500</xdr:rowOff>
    </xdr:from>
    <xdr:to>
      <xdr:col>3</xdr:col>
      <xdr:colOff>1315374</xdr:colOff>
      <xdr:row>414</xdr:row>
      <xdr:rowOff>359872</xdr:rowOff>
    </xdr:to>
    <xdr:pic>
      <xdr:nvPicPr>
        <xdr:cNvPr id="155" name="Picture 154">
          <a:extLst>
            <a:ext uri="{FF2B5EF4-FFF2-40B4-BE49-F238E27FC236}">
              <a16:creationId xmlns:a16="http://schemas.microsoft.com/office/drawing/2014/main" id="{00000000-0008-0000-0000-00009B000000}"/>
            </a:ext>
          </a:extLst>
        </xdr:cNvPr>
        <xdr:cNvPicPr/>
      </xdr:nvPicPr>
      <xdr:blipFill rotWithShape="1">
        <a:blip xmlns:r="http://schemas.openxmlformats.org/officeDocument/2006/relationships" r:embed="rId63" cstate="screen">
          <a:extLst>
            <a:ext uri="{28A0092B-C50C-407E-A947-70E740481C1C}">
              <a14:useLocalDpi xmlns:a14="http://schemas.microsoft.com/office/drawing/2010/main"/>
            </a:ext>
          </a:extLst>
        </a:blip>
        <a:srcRect/>
        <a:stretch/>
      </xdr:blipFill>
      <xdr:spPr bwMode="auto">
        <a:xfrm>
          <a:off x="4299868" y="182458591"/>
          <a:ext cx="1138041" cy="15990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201172</xdr:colOff>
      <xdr:row>417</xdr:row>
      <xdr:rowOff>281346</xdr:rowOff>
    </xdr:from>
    <xdr:to>
      <xdr:col>3</xdr:col>
      <xdr:colOff>1524000</xdr:colOff>
      <xdr:row>423</xdr:row>
      <xdr:rowOff>164464</xdr:rowOff>
    </xdr:to>
    <xdr:pic>
      <xdr:nvPicPr>
        <xdr:cNvPr id="156" name="Picture 155">
          <a:extLst>
            <a:ext uri="{FF2B5EF4-FFF2-40B4-BE49-F238E27FC236}">
              <a16:creationId xmlns:a16="http://schemas.microsoft.com/office/drawing/2014/main" id="{00000000-0008-0000-0000-00009C000000}"/>
            </a:ext>
          </a:extLst>
        </xdr:cNvPr>
        <xdr:cNvPicPr/>
      </xdr:nvPicPr>
      <xdr:blipFill rotWithShape="1">
        <a:blip xmlns:r="http://schemas.openxmlformats.org/officeDocument/2006/relationships" r:embed="rId64" cstate="screen">
          <a:extLst>
            <a:ext uri="{28A0092B-C50C-407E-A947-70E740481C1C}">
              <a14:useLocalDpi xmlns:a14="http://schemas.microsoft.com/office/drawing/2010/main"/>
            </a:ext>
          </a:extLst>
        </a:blip>
        <a:srcRect/>
        <a:stretch/>
      </xdr:blipFill>
      <xdr:spPr bwMode="auto">
        <a:xfrm>
          <a:off x="3534922" y="192416471"/>
          <a:ext cx="1322828" cy="254440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316167</xdr:colOff>
      <xdr:row>34</xdr:row>
      <xdr:rowOff>66674</xdr:rowOff>
    </xdr:from>
    <xdr:to>
      <xdr:col>3</xdr:col>
      <xdr:colOff>1406525</xdr:colOff>
      <xdr:row>38</xdr:row>
      <xdr:rowOff>286385</xdr:rowOff>
    </xdr:to>
    <xdr:pic>
      <xdr:nvPicPr>
        <xdr:cNvPr id="158" name="Picture 157">
          <a:extLst>
            <a:ext uri="{FF2B5EF4-FFF2-40B4-BE49-F238E27FC236}">
              <a16:creationId xmlns:a16="http://schemas.microsoft.com/office/drawing/2014/main" id="{00000000-0008-0000-0000-00009E000000}"/>
            </a:ext>
          </a:extLst>
        </xdr:cNvPr>
        <xdr:cNvPicPr/>
      </xdr:nvPicPr>
      <xdr:blipFill rotWithShape="1">
        <a:blip xmlns:r="http://schemas.openxmlformats.org/officeDocument/2006/relationships" r:embed="rId65" cstate="screen">
          <a:extLst>
            <a:ext uri="{28A0092B-C50C-407E-A947-70E740481C1C}">
              <a14:useLocalDpi xmlns:a14="http://schemas.microsoft.com/office/drawing/2010/main"/>
            </a:ext>
          </a:extLst>
        </a:blip>
        <a:srcRect/>
        <a:stretch/>
      </xdr:blipFill>
      <xdr:spPr bwMode="auto">
        <a:xfrm>
          <a:off x="4459542" y="18535649"/>
          <a:ext cx="1084008" cy="19621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157692</xdr:colOff>
      <xdr:row>220</xdr:row>
      <xdr:rowOff>355600</xdr:rowOff>
    </xdr:from>
    <xdr:to>
      <xdr:col>3</xdr:col>
      <xdr:colOff>634577</xdr:colOff>
      <xdr:row>223</xdr:row>
      <xdr:rowOff>188672</xdr:rowOff>
    </xdr:to>
    <xdr:pic>
      <xdr:nvPicPr>
        <xdr:cNvPr id="89" name="Picture 88">
          <a:extLst>
            <a:ext uri="{FF2B5EF4-FFF2-40B4-BE49-F238E27FC236}">
              <a16:creationId xmlns:a16="http://schemas.microsoft.com/office/drawing/2014/main" id="{00000000-0008-0000-0000-000059000000}"/>
            </a:ext>
            <a:ext uri="{147F2762-F138-4A5C-976F-8EAC2B608ADB}">
              <a16:predDERef xmlns:a16="http://schemas.microsoft.com/office/drawing/2014/main" pred="{00000000-0008-0000-0000-00009E000000}"/>
            </a:ext>
          </a:extLst>
        </xdr:cNvPr>
        <xdr:cNvPicPr>
          <a:picLocks noChangeAspect="1"/>
        </xdr:cNvPicPr>
      </xdr:nvPicPr>
      <xdr:blipFill rotWithShape="1">
        <a:blip xmlns:r="http://schemas.openxmlformats.org/officeDocument/2006/relationships" r:embed="rId66" cstate="screen">
          <a:extLst>
            <a:ext uri="{28A0092B-C50C-407E-A947-70E740481C1C}">
              <a14:useLocalDpi xmlns:a14="http://schemas.microsoft.com/office/drawing/2010/main"/>
            </a:ext>
          </a:extLst>
        </a:blip>
        <a:srcRect/>
        <a:stretch/>
      </xdr:blipFill>
      <xdr:spPr>
        <a:xfrm>
          <a:off x="4496859" y="90543239"/>
          <a:ext cx="485775" cy="1146461"/>
        </a:xfrm>
        <a:prstGeom prst="rect">
          <a:avLst/>
        </a:prstGeom>
      </xdr:spPr>
    </xdr:pic>
    <xdr:clientData/>
  </xdr:twoCellAnchor>
  <xdr:twoCellAnchor editAs="oneCell">
    <xdr:from>
      <xdr:col>3</xdr:col>
      <xdr:colOff>459764</xdr:colOff>
      <xdr:row>389</xdr:row>
      <xdr:rowOff>43350</xdr:rowOff>
    </xdr:from>
    <xdr:to>
      <xdr:col>3</xdr:col>
      <xdr:colOff>1026134</xdr:colOff>
      <xdr:row>390</xdr:row>
      <xdr:rowOff>135550</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67" cstate="screen">
          <a:extLst>
            <a:ext uri="{28A0092B-C50C-407E-A947-70E740481C1C}">
              <a14:useLocalDpi xmlns:a14="http://schemas.microsoft.com/office/drawing/2010/main"/>
            </a:ext>
          </a:extLst>
        </a:blip>
        <a:srcRect/>
        <a:stretch/>
      </xdr:blipFill>
      <xdr:spPr>
        <a:xfrm>
          <a:off x="3158514" y="116637288"/>
          <a:ext cx="556845" cy="687469"/>
        </a:xfrm>
        <a:prstGeom prst="rect">
          <a:avLst/>
        </a:prstGeom>
      </xdr:spPr>
    </xdr:pic>
    <xdr:clientData/>
  </xdr:twoCellAnchor>
  <xdr:twoCellAnchor editAs="oneCell">
    <xdr:from>
      <xdr:col>3</xdr:col>
      <xdr:colOff>71437</xdr:colOff>
      <xdr:row>388</xdr:row>
      <xdr:rowOff>31750</xdr:rowOff>
    </xdr:from>
    <xdr:to>
      <xdr:col>3</xdr:col>
      <xdr:colOff>530722</xdr:colOff>
      <xdr:row>390</xdr:row>
      <xdr:rowOff>36371</xdr:rowOff>
    </xdr:to>
    <xdr:pic>
      <xdr:nvPicPr>
        <xdr:cNvPr id="96" name="Picture 95">
          <a:extLst>
            <a:ext uri="{FF2B5EF4-FFF2-40B4-BE49-F238E27FC236}">
              <a16:creationId xmlns:a16="http://schemas.microsoft.com/office/drawing/2014/main" id="{00000000-0008-0000-0000-000060000000}"/>
            </a:ext>
          </a:extLst>
        </xdr:cNvPr>
        <xdr:cNvPicPr>
          <a:picLocks noChangeAspect="1"/>
        </xdr:cNvPicPr>
      </xdr:nvPicPr>
      <xdr:blipFill rotWithShape="1">
        <a:blip xmlns:r="http://schemas.openxmlformats.org/officeDocument/2006/relationships" r:embed="rId68" cstate="screen">
          <a:extLst>
            <a:ext uri="{28A0092B-C50C-407E-A947-70E740481C1C}">
              <a14:useLocalDpi xmlns:a14="http://schemas.microsoft.com/office/drawing/2010/main"/>
            </a:ext>
          </a:extLst>
        </a:blip>
        <a:srcRect/>
        <a:stretch/>
      </xdr:blipFill>
      <xdr:spPr>
        <a:xfrm>
          <a:off x="2770187" y="116300250"/>
          <a:ext cx="456110" cy="1046021"/>
        </a:xfrm>
        <a:prstGeom prst="rect">
          <a:avLst/>
        </a:prstGeom>
      </xdr:spPr>
    </xdr:pic>
    <xdr:clientData/>
  </xdr:twoCellAnchor>
  <xdr:twoCellAnchor editAs="oneCell">
    <xdr:from>
      <xdr:col>3</xdr:col>
      <xdr:colOff>259578</xdr:colOff>
      <xdr:row>378</xdr:row>
      <xdr:rowOff>133351</xdr:rowOff>
    </xdr:from>
    <xdr:to>
      <xdr:col>3</xdr:col>
      <xdr:colOff>762000</xdr:colOff>
      <xdr:row>380</xdr:row>
      <xdr:rowOff>58739</xdr:rowOff>
    </xdr:to>
    <xdr:pic>
      <xdr:nvPicPr>
        <xdr:cNvPr id="2" name="Picture 1">
          <a:extLst>
            <a:ext uri="{FF2B5EF4-FFF2-40B4-BE49-F238E27FC236}">
              <a16:creationId xmlns:a16="http://schemas.microsoft.com/office/drawing/2014/main" id="{6CD63374-5934-40DF-B576-B1EE04451F31}"/>
            </a:ext>
          </a:extLst>
        </xdr:cNvPr>
        <xdr:cNvPicPr>
          <a:picLocks noChangeAspect="1"/>
        </xdr:cNvPicPr>
      </xdr:nvPicPr>
      <xdr:blipFill rotWithShape="1">
        <a:blip xmlns:r="http://schemas.openxmlformats.org/officeDocument/2006/relationships" r:embed="rId69" cstate="screen">
          <a:extLst>
            <a:ext uri="{28A0092B-C50C-407E-A947-70E740481C1C}">
              <a14:useLocalDpi xmlns:a14="http://schemas.microsoft.com/office/drawing/2010/main"/>
            </a:ext>
          </a:extLst>
        </a:blip>
        <a:srcRect/>
        <a:stretch/>
      </xdr:blipFill>
      <xdr:spPr>
        <a:xfrm>
          <a:off x="2955153" y="121462801"/>
          <a:ext cx="502422" cy="971550"/>
        </a:xfrm>
        <a:prstGeom prst="rect">
          <a:avLst/>
        </a:prstGeom>
      </xdr:spPr>
    </xdr:pic>
    <xdr:clientData/>
  </xdr:twoCellAnchor>
  <xdr:twoCellAnchor editAs="oneCell">
    <xdr:from>
      <xdr:col>3</xdr:col>
      <xdr:colOff>152401</xdr:colOff>
      <xdr:row>366</xdr:row>
      <xdr:rowOff>96981</xdr:rowOff>
    </xdr:from>
    <xdr:to>
      <xdr:col>3</xdr:col>
      <xdr:colOff>877661</xdr:colOff>
      <xdr:row>369</xdr:row>
      <xdr:rowOff>134002</xdr:rowOff>
    </xdr:to>
    <xdr:pic>
      <xdr:nvPicPr>
        <xdr:cNvPr id="93" name="Picture 92">
          <a:extLst>
            <a:ext uri="{FF2B5EF4-FFF2-40B4-BE49-F238E27FC236}">
              <a16:creationId xmlns:a16="http://schemas.microsoft.com/office/drawing/2014/main" id="{3DA77361-BC20-4295-A2A1-545D1A20980C}"/>
            </a:ext>
          </a:extLst>
        </xdr:cNvPr>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bwMode="auto">
        <a:xfrm>
          <a:off x="2937165" y="105613199"/>
          <a:ext cx="725260" cy="1288473"/>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161925</xdr:colOff>
      <xdr:row>361</xdr:row>
      <xdr:rowOff>104775</xdr:rowOff>
    </xdr:from>
    <xdr:to>
      <xdr:col>3</xdr:col>
      <xdr:colOff>883408</xdr:colOff>
      <xdr:row>364</xdr:row>
      <xdr:rowOff>247650</xdr:rowOff>
    </xdr:to>
    <xdr:pic>
      <xdr:nvPicPr>
        <xdr:cNvPr id="94" name="Picture 93" descr="Tychem® TK">
          <a:extLst>
            <a:ext uri="{FF2B5EF4-FFF2-40B4-BE49-F238E27FC236}">
              <a16:creationId xmlns:a16="http://schemas.microsoft.com/office/drawing/2014/main" id="{6E5499C3-0451-4A6F-AB93-852380C0F3F0}"/>
            </a:ext>
          </a:extLst>
        </xdr:cNvPr>
        <xdr:cNvPicPr>
          <a:picLocks noChangeAspect="1" noChangeArrowheads="1"/>
        </xdr:cNvPicPr>
      </xdr:nvPicPr>
      <xdr:blipFill rotWithShape="1">
        <a:blip xmlns:r="http://schemas.openxmlformats.org/officeDocument/2006/relationships" r:embed="rId71" cstate="email">
          <a:extLst>
            <a:ext uri="{28A0092B-C50C-407E-A947-70E740481C1C}">
              <a14:useLocalDpi xmlns:a14="http://schemas.microsoft.com/office/drawing/2010/main"/>
            </a:ext>
          </a:extLst>
        </a:blip>
        <a:srcRect/>
        <a:stretch/>
      </xdr:blipFill>
      <xdr:spPr bwMode="auto">
        <a:xfrm>
          <a:off x="2857500" y="90192225"/>
          <a:ext cx="721483"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145676</xdr:colOff>
      <xdr:row>295</xdr:row>
      <xdr:rowOff>123264</xdr:rowOff>
    </xdr:from>
    <xdr:to>
      <xdr:col>3</xdr:col>
      <xdr:colOff>1006175</xdr:colOff>
      <xdr:row>299</xdr:row>
      <xdr:rowOff>206442</xdr:rowOff>
    </xdr:to>
    <xdr:pic>
      <xdr:nvPicPr>
        <xdr:cNvPr id="5" name="Picture 4">
          <a:extLst>
            <a:ext uri="{FF2B5EF4-FFF2-40B4-BE49-F238E27FC236}">
              <a16:creationId xmlns:a16="http://schemas.microsoft.com/office/drawing/2014/main" id="{E9021D22-4616-46E8-AFC1-9BFDA448FAC9}"/>
            </a:ext>
          </a:extLst>
        </xdr:cNvPr>
        <xdr:cNvPicPr>
          <a:picLocks noChangeAspect="1"/>
        </xdr:cNvPicPr>
      </xdr:nvPicPr>
      <xdr:blipFill>
        <a:blip xmlns:r="http://schemas.openxmlformats.org/officeDocument/2006/relationships" r:embed="rId72"/>
        <a:stretch>
          <a:fillRect/>
        </a:stretch>
      </xdr:blipFill>
      <xdr:spPr>
        <a:xfrm>
          <a:off x="2846294" y="77455058"/>
          <a:ext cx="853514" cy="1804572"/>
        </a:xfrm>
        <a:prstGeom prst="rect">
          <a:avLst/>
        </a:prstGeom>
      </xdr:spPr>
    </xdr:pic>
    <xdr:clientData/>
  </xdr:twoCellAnchor>
  <xdr:twoCellAnchor editAs="oneCell">
    <xdr:from>
      <xdr:col>3</xdr:col>
      <xdr:colOff>130659</xdr:colOff>
      <xdr:row>287</xdr:row>
      <xdr:rowOff>276533</xdr:rowOff>
    </xdr:from>
    <xdr:to>
      <xdr:col>3</xdr:col>
      <xdr:colOff>1465761</xdr:colOff>
      <xdr:row>293</xdr:row>
      <xdr:rowOff>397076</xdr:rowOff>
    </xdr:to>
    <xdr:pic>
      <xdr:nvPicPr>
        <xdr:cNvPr id="8" name="Picture 7">
          <a:extLst>
            <a:ext uri="{FF2B5EF4-FFF2-40B4-BE49-F238E27FC236}">
              <a16:creationId xmlns:a16="http://schemas.microsoft.com/office/drawing/2014/main" id="{80ED7B18-689C-4ADA-810D-AFBF0677DF59}"/>
            </a:ext>
          </a:extLst>
        </xdr:cNvPr>
        <xdr:cNvPicPr>
          <a:picLocks noChangeAspect="1"/>
        </xdr:cNvPicPr>
      </xdr:nvPicPr>
      <xdr:blipFill>
        <a:blip xmlns:r="http://schemas.openxmlformats.org/officeDocument/2006/relationships" r:embed="rId73"/>
        <a:stretch>
          <a:fillRect/>
        </a:stretch>
      </xdr:blipFill>
      <xdr:spPr>
        <a:xfrm>
          <a:off x="3464409" y="125938497"/>
          <a:ext cx="1338912" cy="2726129"/>
        </a:xfrm>
        <a:prstGeom prst="rect">
          <a:avLst/>
        </a:prstGeom>
      </xdr:spPr>
    </xdr:pic>
    <xdr:clientData/>
  </xdr:twoCellAnchor>
  <xdr:twoCellAnchor editAs="oneCell">
    <xdr:from>
      <xdr:col>3</xdr:col>
      <xdr:colOff>112059</xdr:colOff>
      <xdr:row>303</xdr:row>
      <xdr:rowOff>201706</xdr:rowOff>
    </xdr:from>
    <xdr:to>
      <xdr:col>3</xdr:col>
      <xdr:colOff>972558</xdr:colOff>
      <xdr:row>307</xdr:row>
      <xdr:rowOff>117413</xdr:rowOff>
    </xdr:to>
    <xdr:pic>
      <xdr:nvPicPr>
        <xdr:cNvPr id="12" name="Picture 11">
          <a:extLst>
            <a:ext uri="{FF2B5EF4-FFF2-40B4-BE49-F238E27FC236}">
              <a16:creationId xmlns:a16="http://schemas.microsoft.com/office/drawing/2014/main" id="{8959634B-B9B8-4BEA-9E8B-9A82E6326575}"/>
            </a:ext>
          </a:extLst>
        </xdr:cNvPr>
        <xdr:cNvPicPr>
          <a:picLocks noChangeAspect="1"/>
        </xdr:cNvPicPr>
      </xdr:nvPicPr>
      <xdr:blipFill>
        <a:blip xmlns:r="http://schemas.openxmlformats.org/officeDocument/2006/relationships" r:embed="rId74"/>
        <a:stretch>
          <a:fillRect/>
        </a:stretch>
      </xdr:blipFill>
      <xdr:spPr>
        <a:xfrm>
          <a:off x="2812677" y="79595382"/>
          <a:ext cx="853514" cy="1761897"/>
        </a:xfrm>
        <a:prstGeom prst="rect">
          <a:avLst/>
        </a:prstGeom>
      </xdr:spPr>
    </xdr:pic>
    <xdr:clientData/>
  </xdr:twoCellAnchor>
  <xdr:twoCellAnchor editAs="oneCell">
    <xdr:from>
      <xdr:col>3</xdr:col>
      <xdr:colOff>161925</xdr:colOff>
      <xdr:row>28</xdr:row>
      <xdr:rowOff>66675</xdr:rowOff>
    </xdr:from>
    <xdr:to>
      <xdr:col>3</xdr:col>
      <xdr:colOff>1526955</xdr:colOff>
      <xdr:row>33</xdr:row>
      <xdr:rowOff>167641</xdr:rowOff>
    </xdr:to>
    <xdr:pic>
      <xdr:nvPicPr>
        <xdr:cNvPr id="3" name="Picture 2">
          <a:extLst>
            <a:ext uri="{FF2B5EF4-FFF2-40B4-BE49-F238E27FC236}">
              <a16:creationId xmlns:a16="http://schemas.microsoft.com/office/drawing/2014/main" id="{C91DC730-B9F7-E477-714F-62368E77685F}"/>
            </a:ext>
            <a:ext uri="{147F2762-F138-4A5C-976F-8EAC2B608ADB}">
              <a16:predDERef xmlns:a16="http://schemas.microsoft.com/office/drawing/2014/main" pred="{305C29D6-8A81-44C0-8834-CBD6CAEED846}"/>
            </a:ext>
          </a:extLst>
        </xdr:cNvPr>
        <xdr:cNvPicPr>
          <a:picLocks noChangeAspect="1"/>
        </xdr:cNvPicPr>
      </xdr:nvPicPr>
      <xdr:blipFill>
        <a:blip xmlns:r="http://schemas.openxmlformats.org/officeDocument/2006/relationships" r:embed="rId75"/>
        <a:stretch>
          <a:fillRect/>
        </a:stretch>
      </xdr:blipFill>
      <xdr:spPr>
        <a:xfrm>
          <a:off x="4305300" y="15906750"/>
          <a:ext cx="1365030" cy="2295526"/>
        </a:xfrm>
        <a:prstGeom prst="rect">
          <a:avLst/>
        </a:prstGeom>
      </xdr:spPr>
    </xdr:pic>
    <xdr:clientData/>
  </xdr:twoCellAnchor>
  <xdr:twoCellAnchor editAs="oneCell">
    <xdr:from>
      <xdr:col>3</xdr:col>
      <xdr:colOff>63500</xdr:colOff>
      <xdr:row>327</xdr:row>
      <xdr:rowOff>137584</xdr:rowOff>
    </xdr:from>
    <xdr:to>
      <xdr:col>3</xdr:col>
      <xdr:colOff>897044</xdr:colOff>
      <xdr:row>331</xdr:row>
      <xdr:rowOff>229921</xdr:rowOff>
    </xdr:to>
    <xdr:pic>
      <xdr:nvPicPr>
        <xdr:cNvPr id="16" name="Picture 15">
          <a:extLst>
            <a:ext uri="{FF2B5EF4-FFF2-40B4-BE49-F238E27FC236}">
              <a16:creationId xmlns:a16="http://schemas.microsoft.com/office/drawing/2014/main" id="{22573A98-378F-9D66-C6CC-187B48BDD547}"/>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5450417" y="96541167"/>
          <a:ext cx="829734" cy="184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105832</xdr:colOff>
      <xdr:row>333</xdr:row>
      <xdr:rowOff>74082</xdr:rowOff>
    </xdr:from>
    <xdr:to>
      <xdr:col>3</xdr:col>
      <xdr:colOff>645582</xdr:colOff>
      <xdr:row>335</xdr:row>
      <xdr:rowOff>363120</xdr:rowOff>
    </xdr:to>
    <xdr:pic>
      <xdr:nvPicPr>
        <xdr:cNvPr id="17" name="Picture 16">
          <a:extLst>
            <a:ext uri="{FF2B5EF4-FFF2-40B4-BE49-F238E27FC236}">
              <a16:creationId xmlns:a16="http://schemas.microsoft.com/office/drawing/2014/main" id="{D77F8DB2-F7A0-969F-7CD8-5B67163A0054}"/>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5492749" y="98647249"/>
          <a:ext cx="533400" cy="1156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402166</xdr:colOff>
      <xdr:row>336</xdr:row>
      <xdr:rowOff>275167</xdr:rowOff>
    </xdr:from>
    <xdr:to>
      <xdr:col>3</xdr:col>
      <xdr:colOff>1007956</xdr:colOff>
      <xdr:row>338</xdr:row>
      <xdr:rowOff>73158</xdr:rowOff>
    </xdr:to>
    <xdr:pic>
      <xdr:nvPicPr>
        <xdr:cNvPr id="18" name="Picture 17">
          <a:extLst>
            <a:ext uri="{FF2B5EF4-FFF2-40B4-BE49-F238E27FC236}">
              <a16:creationId xmlns:a16="http://schemas.microsoft.com/office/drawing/2014/main" id="{460C8378-4C6B-19C0-7CD6-4C79AC18EE8E}"/>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5789083" y="99864334"/>
          <a:ext cx="609600"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339</xdr:row>
      <xdr:rowOff>116417</xdr:rowOff>
    </xdr:from>
    <xdr:to>
      <xdr:col>3</xdr:col>
      <xdr:colOff>667385</xdr:colOff>
      <xdr:row>341</xdr:row>
      <xdr:rowOff>324621</xdr:rowOff>
    </xdr:to>
    <xdr:pic>
      <xdr:nvPicPr>
        <xdr:cNvPr id="19" name="Picture 18">
          <a:extLst>
            <a:ext uri="{FF2B5EF4-FFF2-40B4-BE49-F238E27FC236}">
              <a16:creationId xmlns:a16="http://schemas.microsoft.com/office/drawing/2014/main" id="{23F715FC-8741-6486-BD9B-6AFB88C8E77E}"/>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5450417" y="100721584"/>
          <a:ext cx="600075"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296333</xdr:colOff>
      <xdr:row>342</xdr:row>
      <xdr:rowOff>433916</xdr:rowOff>
    </xdr:from>
    <xdr:to>
      <xdr:col>3</xdr:col>
      <xdr:colOff>988483</xdr:colOff>
      <xdr:row>344</xdr:row>
      <xdr:rowOff>304868</xdr:rowOff>
    </xdr:to>
    <xdr:pic>
      <xdr:nvPicPr>
        <xdr:cNvPr id="20" name="Picture 19">
          <a:extLst>
            <a:ext uri="{FF2B5EF4-FFF2-40B4-BE49-F238E27FC236}">
              <a16:creationId xmlns:a16="http://schemas.microsoft.com/office/drawing/2014/main" id="{31C8EE27-C2FB-F483-D379-E1D3F2143E9A}"/>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5683250" y="102182083"/>
          <a:ext cx="685800" cy="728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465666</xdr:colOff>
      <xdr:row>345</xdr:row>
      <xdr:rowOff>232833</xdr:rowOff>
    </xdr:from>
    <xdr:to>
      <xdr:col>3</xdr:col>
      <xdr:colOff>1315085</xdr:colOff>
      <xdr:row>349</xdr:row>
      <xdr:rowOff>211309</xdr:rowOff>
    </xdr:to>
    <xdr:pic>
      <xdr:nvPicPr>
        <xdr:cNvPr id="21" name="Picture 20">
          <a:extLst>
            <a:ext uri="{FF2B5EF4-FFF2-40B4-BE49-F238E27FC236}">
              <a16:creationId xmlns:a16="http://schemas.microsoft.com/office/drawing/2014/main" id="{8569DB81-F6E3-75BB-DD04-8401C2D382F4}"/>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4804833" y="153038527"/>
          <a:ext cx="839259" cy="1738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286192</xdr:colOff>
      <xdr:row>351</xdr:row>
      <xdr:rowOff>311766</xdr:rowOff>
    </xdr:from>
    <xdr:to>
      <xdr:col>3</xdr:col>
      <xdr:colOff>1486342</xdr:colOff>
      <xdr:row>352</xdr:row>
      <xdr:rowOff>1044991</xdr:rowOff>
    </xdr:to>
    <xdr:pic>
      <xdr:nvPicPr>
        <xdr:cNvPr id="9" name="Picture 8">
          <a:extLst>
            <a:ext uri="{FF2B5EF4-FFF2-40B4-BE49-F238E27FC236}">
              <a16:creationId xmlns:a16="http://schemas.microsoft.com/office/drawing/2014/main" id="{DA727EEF-B75F-4B3E-BB60-539EB61B5BE5}"/>
            </a:ext>
          </a:extLst>
        </xdr:cNvPr>
        <xdr:cNvPicPr>
          <a:picLocks noChangeAspect="1"/>
        </xdr:cNvPicPr>
      </xdr:nvPicPr>
      <xdr:blipFill>
        <a:blip xmlns:r="http://schemas.openxmlformats.org/officeDocument/2006/relationships" r:embed="rId82"/>
        <a:stretch>
          <a:fillRect/>
        </a:stretch>
      </xdr:blipFill>
      <xdr:spPr>
        <a:xfrm>
          <a:off x="4625359" y="155763294"/>
          <a:ext cx="1200150" cy="1170389"/>
        </a:xfrm>
        <a:prstGeom prst="rect">
          <a:avLst/>
        </a:prstGeom>
      </xdr:spPr>
    </xdr:pic>
    <xdr:clientData/>
  </xdr:twoCellAnchor>
  <xdr:twoCellAnchor>
    <xdr:from>
      <xdr:col>3</xdr:col>
      <xdr:colOff>476251</xdr:colOff>
      <xdr:row>353</xdr:row>
      <xdr:rowOff>190501</xdr:rowOff>
    </xdr:from>
    <xdr:to>
      <xdr:col>3</xdr:col>
      <xdr:colOff>1238251</xdr:colOff>
      <xdr:row>354</xdr:row>
      <xdr:rowOff>345281</xdr:rowOff>
    </xdr:to>
    <xdr:pic>
      <xdr:nvPicPr>
        <xdr:cNvPr id="25" name="Picture 1">
          <a:extLst>
            <a:ext uri="{FF2B5EF4-FFF2-40B4-BE49-F238E27FC236}">
              <a16:creationId xmlns:a16="http://schemas.microsoft.com/office/drawing/2014/main" id="{046CCC5C-D21E-4BB7-A3B4-63F7A64C459A}"/>
            </a:ext>
          </a:extLst>
        </xdr:cNvPr>
        <xdr:cNvPicPr>
          <a:picLocks noChangeAspect="1" noChangeArrowheads="1"/>
        </xdr:cNvPicPr>
      </xdr:nvPicPr>
      <xdr:blipFill>
        <a:blip xmlns:r="http://schemas.openxmlformats.org/officeDocument/2006/relationships" r:embed="rId83" r:link="rId84" cstate="print">
          <a:extLst>
            <a:ext uri="{28A0092B-C50C-407E-A947-70E740481C1C}">
              <a14:useLocalDpi xmlns:a14="http://schemas.microsoft.com/office/drawing/2010/main" val="0"/>
            </a:ext>
          </a:extLst>
        </a:blip>
        <a:srcRect/>
        <a:stretch>
          <a:fillRect/>
        </a:stretch>
      </xdr:blipFill>
      <xdr:spPr bwMode="auto">
        <a:xfrm>
          <a:off x="4702970" y="106668095"/>
          <a:ext cx="762000" cy="559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452437</xdr:colOff>
      <xdr:row>355</xdr:row>
      <xdr:rowOff>59531</xdr:rowOff>
    </xdr:from>
    <xdr:to>
      <xdr:col>3</xdr:col>
      <xdr:colOff>1303315</xdr:colOff>
      <xdr:row>356</xdr:row>
      <xdr:rowOff>464343</xdr:rowOff>
    </xdr:to>
    <xdr:pic>
      <xdr:nvPicPr>
        <xdr:cNvPr id="31" name="Picture 2">
          <a:extLst>
            <a:ext uri="{FF2B5EF4-FFF2-40B4-BE49-F238E27FC236}">
              <a16:creationId xmlns:a16="http://schemas.microsoft.com/office/drawing/2014/main" id="{AD9289F8-65E7-4BC7-987F-42784A877A9D}"/>
            </a:ext>
          </a:extLst>
        </xdr:cNvPr>
        <xdr:cNvPicPr>
          <a:picLocks noChangeAspect="1" noChangeArrowheads="1"/>
        </xdr:cNvPicPr>
      </xdr:nvPicPr>
      <xdr:blipFill>
        <a:blip xmlns:r="http://schemas.openxmlformats.org/officeDocument/2006/relationships" r:embed="rId85" r:link="rId86" cstate="print">
          <a:extLst>
            <a:ext uri="{28A0092B-C50C-407E-A947-70E740481C1C}">
              <a14:useLocalDpi xmlns:a14="http://schemas.microsoft.com/office/drawing/2010/main" val="0"/>
            </a:ext>
          </a:extLst>
        </a:blip>
        <a:srcRect/>
        <a:stretch>
          <a:fillRect/>
        </a:stretch>
      </xdr:blipFill>
      <xdr:spPr bwMode="auto">
        <a:xfrm>
          <a:off x="4679156" y="107358656"/>
          <a:ext cx="850878"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381001</xdr:colOff>
      <xdr:row>357</xdr:row>
      <xdr:rowOff>83344</xdr:rowOff>
    </xdr:from>
    <xdr:to>
      <xdr:col>3</xdr:col>
      <xdr:colOff>1280745</xdr:colOff>
      <xdr:row>358</xdr:row>
      <xdr:rowOff>523875</xdr:rowOff>
    </xdr:to>
    <xdr:pic>
      <xdr:nvPicPr>
        <xdr:cNvPr id="33" name="Picture 3">
          <a:extLst>
            <a:ext uri="{FF2B5EF4-FFF2-40B4-BE49-F238E27FC236}">
              <a16:creationId xmlns:a16="http://schemas.microsoft.com/office/drawing/2014/main" id="{506FC8F5-EA86-4BE6-9884-3CAFF4E5FFBF}"/>
            </a:ext>
          </a:extLst>
        </xdr:cNvPr>
        <xdr:cNvPicPr>
          <a:picLocks noChangeAspect="1" noChangeArrowheads="1"/>
        </xdr:cNvPicPr>
      </xdr:nvPicPr>
      <xdr:blipFill>
        <a:blip xmlns:r="http://schemas.openxmlformats.org/officeDocument/2006/relationships" r:embed="rId87" r:link="rId88" cstate="print">
          <a:extLst>
            <a:ext uri="{28A0092B-C50C-407E-A947-70E740481C1C}">
              <a14:useLocalDpi xmlns:a14="http://schemas.microsoft.com/office/drawing/2010/main" val="0"/>
            </a:ext>
          </a:extLst>
        </a:blip>
        <a:srcRect/>
        <a:stretch>
          <a:fillRect/>
        </a:stretch>
      </xdr:blipFill>
      <xdr:spPr bwMode="auto">
        <a:xfrm>
          <a:off x="4607720" y="108346875"/>
          <a:ext cx="899744" cy="845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151821</xdr:colOff>
      <xdr:row>52</xdr:row>
      <xdr:rowOff>228532</xdr:rowOff>
    </xdr:from>
    <xdr:to>
      <xdr:col>3</xdr:col>
      <xdr:colOff>1620750</xdr:colOff>
      <xdr:row>58</xdr:row>
      <xdr:rowOff>302571</xdr:rowOff>
    </xdr:to>
    <xdr:pic>
      <xdr:nvPicPr>
        <xdr:cNvPr id="38" name="Picture 37">
          <a:extLst>
            <a:ext uri="{FF2B5EF4-FFF2-40B4-BE49-F238E27FC236}">
              <a16:creationId xmlns:a16="http://schemas.microsoft.com/office/drawing/2014/main" id="{5E53C3A9-FBE4-A028-8C7D-296B6F1F2C61}"/>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4290866" y="26327032"/>
          <a:ext cx="1458769" cy="2668592"/>
        </a:xfrm>
        <a:prstGeom prst="rect">
          <a:avLst/>
        </a:prstGeom>
      </xdr:spPr>
    </xdr:pic>
    <xdr:clientData/>
  </xdr:twoCellAnchor>
  <xdr:twoCellAnchor editAs="oneCell">
    <xdr:from>
      <xdr:col>3</xdr:col>
      <xdr:colOff>145677</xdr:colOff>
      <xdr:row>100</xdr:row>
      <xdr:rowOff>369795</xdr:rowOff>
    </xdr:from>
    <xdr:to>
      <xdr:col>3</xdr:col>
      <xdr:colOff>1663485</xdr:colOff>
      <xdr:row>107</xdr:row>
      <xdr:rowOff>168724</xdr:rowOff>
    </xdr:to>
    <xdr:pic>
      <xdr:nvPicPr>
        <xdr:cNvPr id="34" name="Picture 33">
          <a:extLst>
            <a:ext uri="{FF2B5EF4-FFF2-40B4-BE49-F238E27FC236}">
              <a16:creationId xmlns:a16="http://schemas.microsoft.com/office/drawing/2014/main" id="{453B4429-CF0A-2AB4-0927-F46FF6E90956}"/>
            </a:ext>
          </a:extLst>
        </xdr:cNvPr>
        <xdr:cNvPicPr>
          <a:picLocks noChangeAspect="1"/>
        </xdr:cNvPicPr>
      </xdr:nvPicPr>
      <xdr:blipFill>
        <a:blip xmlns:r="http://schemas.openxmlformats.org/officeDocument/2006/relationships" r:embed="rId90"/>
        <a:stretch>
          <a:fillRect/>
        </a:stretch>
      </xdr:blipFill>
      <xdr:spPr>
        <a:xfrm>
          <a:off x="4291853" y="43557266"/>
          <a:ext cx="1523523" cy="2857500"/>
        </a:xfrm>
        <a:prstGeom prst="rect">
          <a:avLst/>
        </a:prstGeom>
      </xdr:spPr>
    </xdr:pic>
    <xdr:clientData/>
  </xdr:twoCellAnchor>
  <xdr:twoCellAnchor editAs="oneCell">
    <xdr:from>
      <xdr:col>3</xdr:col>
      <xdr:colOff>203108</xdr:colOff>
      <xdr:row>94</xdr:row>
      <xdr:rowOff>105056</xdr:rowOff>
    </xdr:from>
    <xdr:to>
      <xdr:col>3</xdr:col>
      <xdr:colOff>1541275</xdr:colOff>
      <xdr:row>99</xdr:row>
      <xdr:rowOff>378200</xdr:rowOff>
    </xdr:to>
    <xdr:pic>
      <xdr:nvPicPr>
        <xdr:cNvPr id="39" name="Picture 38">
          <a:extLst>
            <a:ext uri="{FF2B5EF4-FFF2-40B4-BE49-F238E27FC236}">
              <a16:creationId xmlns:a16="http://schemas.microsoft.com/office/drawing/2014/main" id="{E5C9358A-2117-8761-563A-7D87D2A92030}"/>
            </a:ext>
          </a:extLst>
        </xdr:cNvPr>
        <xdr:cNvPicPr>
          <a:picLocks noChangeAspect="1"/>
        </xdr:cNvPicPr>
      </xdr:nvPicPr>
      <xdr:blipFill>
        <a:blip xmlns:r="http://schemas.openxmlformats.org/officeDocument/2006/relationships" r:embed="rId91"/>
        <a:stretch>
          <a:fillRect/>
        </a:stretch>
      </xdr:blipFill>
      <xdr:spPr>
        <a:xfrm>
          <a:off x="4342281" y="41020534"/>
          <a:ext cx="1341977" cy="2479302"/>
        </a:xfrm>
        <a:prstGeom prst="rect">
          <a:avLst/>
        </a:prstGeom>
      </xdr:spPr>
    </xdr:pic>
    <xdr:clientData/>
  </xdr:twoCellAnchor>
  <xdr:twoCellAnchor editAs="oneCell">
    <xdr:from>
      <xdr:col>3</xdr:col>
      <xdr:colOff>326572</xdr:colOff>
      <xdr:row>426</xdr:row>
      <xdr:rowOff>13608</xdr:rowOff>
    </xdr:from>
    <xdr:to>
      <xdr:col>3</xdr:col>
      <xdr:colOff>1430953</xdr:colOff>
      <xdr:row>433</xdr:row>
      <xdr:rowOff>20593</xdr:rowOff>
    </xdr:to>
    <xdr:pic>
      <xdr:nvPicPr>
        <xdr:cNvPr id="4" name="Picture 3">
          <a:extLst>
            <a:ext uri="{FF2B5EF4-FFF2-40B4-BE49-F238E27FC236}">
              <a16:creationId xmlns:a16="http://schemas.microsoft.com/office/drawing/2014/main" id="{0D2A153D-F5EF-39F8-0859-0ABA36B7FC15}"/>
            </a:ext>
          </a:extLst>
        </xdr:cNvPr>
        <xdr:cNvPicPr>
          <a:picLocks noChangeAspect="1"/>
        </xdr:cNvPicPr>
      </xdr:nvPicPr>
      <xdr:blipFill>
        <a:blip xmlns:r="http://schemas.openxmlformats.org/officeDocument/2006/relationships" r:embed="rId92"/>
        <a:stretch>
          <a:fillRect/>
        </a:stretch>
      </xdr:blipFill>
      <xdr:spPr>
        <a:xfrm>
          <a:off x="3823608" y="191738251"/>
          <a:ext cx="1094221" cy="2000250"/>
        </a:xfrm>
        <a:prstGeom prst="rect">
          <a:avLst/>
        </a:prstGeom>
      </xdr:spPr>
    </xdr:pic>
    <xdr:clientData/>
  </xdr:twoCellAnchor>
  <xdr:twoCellAnchor editAs="oneCell">
    <xdr:from>
      <xdr:col>3</xdr:col>
      <xdr:colOff>54428</xdr:colOff>
      <xdr:row>152</xdr:row>
      <xdr:rowOff>68036</xdr:rowOff>
    </xdr:from>
    <xdr:to>
      <xdr:col>3</xdr:col>
      <xdr:colOff>1692347</xdr:colOff>
      <xdr:row>157</xdr:row>
      <xdr:rowOff>264432</xdr:rowOff>
    </xdr:to>
    <xdr:pic>
      <xdr:nvPicPr>
        <xdr:cNvPr id="7" name="Picture 6">
          <a:extLst>
            <a:ext uri="{FF2B5EF4-FFF2-40B4-BE49-F238E27FC236}">
              <a16:creationId xmlns:a16="http://schemas.microsoft.com/office/drawing/2014/main" id="{6B7845E7-B6DE-214A-C883-D557C6BBC2B0}"/>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3551464" y="67695536"/>
          <a:ext cx="1627759" cy="2438400"/>
        </a:xfrm>
        <a:prstGeom prst="rect">
          <a:avLst/>
        </a:prstGeom>
      </xdr:spPr>
    </xdr:pic>
    <xdr:clientData/>
  </xdr:twoCellAnchor>
  <xdr:twoCellAnchor editAs="oneCell">
    <xdr:from>
      <xdr:col>3</xdr:col>
      <xdr:colOff>1126218</xdr:colOff>
      <xdr:row>157</xdr:row>
      <xdr:rowOff>275462</xdr:rowOff>
    </xdr:from>
    <xdr:to>
      <xdr:col>4</xdr:col>
      <xdr:colOff>1815</xdr:colOff>
      <xdr:row>159</xdr:row>
      <xdr:rowOff>368934</xdr:rowOff>
    </xdr:to>
    <xdr:pic>
      <xdr:nvPicPr>
        <xdr:cNvPr id="40" name="Picture 39">
          <a:extLst>
            <a:ext uri="{FF2B5EF4-FFF2-40B4-BE49-F238E27FC236}">
              <a16:creationId xmlns:a16="http://schemas.microsoft.com/office/drawing/2014/main" id="{E48E9868-1A92-10EA-CDDB-70BF9813CAC5}"/>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4623254" y="70148141"/>
          <a:ext cx="663576" cy="1000433"/>
        </a:xfrm>
        <a:prstGeom prst="rect">
          <a:avLst/>
        </a:prstGeom>
      </xdr:spPr>
    </xdr:pic>
    <xdr:clientData/>
  </xdr:twoCellAnchor>
  <xdr:twoCellAnchor editAs="oneCell">
    <xdr:from>
      <xdr:col>3</xdr:col>
      <xdr:colOff>71212</xdr:colOff>
      <xdr:row>311</xdr:row>
      <xdr:rowOff>180067</xdr:rowOff>
    </xdr:from>
    <xdr:to>
      <xdr:col>4</xdr:col>
      <xdr:colOff>626</xdr:colOff>
      <xdr:row>317</xdr:row>
      <xdr:rowOff>139881</xdr:rowOff>
    </xdr:to>
    <xdr:pic>
      <xdr:nvPicPr>
        <xdr:cNvPr id="42" name="Picture 41">
          <a:extLst>
            <a:ext uri="{FF2B5EF4-FFF2-40B4-BE49-F238E27FC236}">
              <a16:creationId xmlns:a16="http://schemas.microsoft.com/office/drawing/2014/main" id="{99837AE3-CDD5-B961-E9A8-4535C70CA0EF}"/>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3568248" y="140401674"/>
          <a:ext cx="1755493" cy="2656568"/>
        </a:xfrm>
        <a:prstGeom prst="rect">
          <a:avLst/>
        </a:prstGeom>
      </xdr:spPr>
    </xdr:pic>
    <xdr:clientData/>
  </xdr:twoCellAnchor>
  <xdr:twoCellAnchor editAs="oneCell">
    <xdr:from>
      <xdr:col>3</xdr:col>
      <xdr:colOff>834216</xdr:colOff>
      <xdr:row>22</xdr:row>
      <xdr:rowOff>348627</xdr:rowOff>
    </xdr:from>
    <xdr:to>
      <xdr:col>3</xdr:col>
      <xdr:colOff>1749488</xdr:colOff>
      <xdr:row>27</xdr:row>
      <xdr:rowOff>361224</xdr:rowOff>
    </xdr:to>
    <xdr:pic>
      <xdr:nvPicPr>
        <xdr:cNvPr id="6" name="Picture 5">
          <a:extLst>
            <a:ext uri="{FF2B5EF4-FFF2-40B4-BE49-F238E27FC236}">
              <a16:creationId xmlns:a16="http://schemas.microsoft.com/office/drawing/2014/main" id="{9CF13096-F185-C722-8307-6172713C32D7}"/>
            </a:ext>
          </a:extLst>
        </xdr:cNvPr>
        <xdr:cNvPicPr>
          <a:picLocks noChangeAspect="1"/>
        </xdr:cNvPicPr>
      </xdr:nvPicPr>
      <xdr:blipFill rotWithShape="1">
        <a:blip xmlns:r="http://schemas.openxmlformats.org/officeDocument/2006/relationships" r:embed="rId96"/>
        <a:srcRect l="17174" r="19999"/>
        <a:stretch>
          <a:fillRect/>
        </a:stretch>
      </xdr:blipFill>
      <xdr:spPr>
        <a:xfrm>
          <a:off x="4183530" y="12052549"/>
          <a:ext cx="912097" cy="2178183"/>
        </a:xfrm>
        <a:prstGeom prst="rect">
          <a:avLst/>
        </a:prstGeom>
      </xdr:spPr>
    </xdr:pic>
    <xdr:clientData/>
  </xdr:twoCellAnchor>
  <xdr:twoCellAnchor editAs="oneCell">
    <xdr:from>
      <xdr:col>3</xdr:col>
      <xdr:colOff>18801</xdr:colOff>
      <xdr:row>22</xdr:row>
      <xdr:rowOff>62256</xdr:rowOff>
    </xdr:from>
    <xdr:to>
      <xdr:col>3</xdr:col>
      <xdr:colOff>815920</xdr:colOff>
      <xdr:row>24</xdr:row>
      <xdr:rowOff>3299</xdr:rowOff>
    </xdr:to>
    <xdr:pic>
      <xdr:nvPicPr>
        <xdr:cNvPr id="41" name="Picture 40">
          <a:extLst>
            <a:ext uri="{FF2B5EF4-FFF2-40B4-BE49-F238E27FC236}">
              <a16:creationId xmlns:a16="http://schemas.microsoft.com/office/drawing/2014/main" id="{A26D7477-AD8C-9BDF-16F9-6C2E5B99E94A}"/>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3368115" y="11766178"/>
          <a:ext cx="793309" cy="796861"/>
        </a:xfrm>
        <a:prstGeom prst="rect">
          <a:avLst/>
        </a:prstGeom>
      </xdr:spPr>
    </xdr:pic>
    <xdr:clientData/>
  </xdr:twoCellAnchor>
  <xdr:twoCellAnchor editAs="oneCell">
    <xdr:from>
      <xdr:col>3</xdr:col>
      <xdr:colOff>84667</xdr:colOff>
      <xdr:row>391</xdr:row>
      <xdr:rowOff>84666</xdr:rowOff>
    </xdr:from>
    <xdr:to>
      <xdr:col>3</xdr:col>
      <xdr:colOff>1742652</xdr:colOff>
      <xdr:row>392</xdr:row>
      <xdr:rowOff>572335</xdr:rowOff>
    </xdr:to>
    <xdr:pic>
      <xdr:nvPicPr>
        <xdr:cNvPr id="13" name="Picture 12">
          <a:extLst>
            <a:ext uri="{FF2B5EF4-FFF2-40B4-BE49-F238E27FC236}">
              <a16:creationId xmlns:a16="http://schemas.microsoft.com/office/drawing/2014/main" id="{CC4EE40F-1AB3-9D19-108F-D353998C3D37}"/>
            </a:ext>
          </a:extLst>
        </xdr:cNvPr>
        <xdr:cNvPicPr>
          <a:picLocks noChangeAspect="1"/>
        </xdr:cNvPicPr>
      </xdr:nvPicPr>
      <xdr:blipFill>
        <a:blip xmlns:r="http://schemas.openxmlformats.org/officeDocument/2006/relationships" r:embed="rId98"/>
        <a:stretch>
          <a:fillRect/>
        </a:stretch>
      </xdr:blipFill>
      <xdr:spPr>
        <a:xfrm>
          <a:off x="3437467" y="175954266"/>
          <a:ext cx="1654175" cy="1114201"/>
        </a:xfrm>
        <a:prstGeom prst="rect">
          <a:avLst/>
        </a:prstGeom>
      </xdr:spPr>
    </xdr:pic>
    <xdr:clientData/>
  </xdr:twoCellAnchor>
  <xdr:twoCellAnchor editAs="oneCell">
    <xdr:from>
      <xdr:col>3</xdr:col>
      <xdr:colOff>807943</xdr:colOff>
      <xdr:row>222</xdr:row>
      <xdr:rowOff>320323</xdr:rowOff>
    </xdr:from>
    <xdr:to>
      <xdr:col>3</xdr:col>
      <xdr:colOff>1197186</xdr:colOff>
      <xdr:row>224</xdr:row>
      <xdr:rowOff>354663</xdr:rowOff>
    </xdr:to>
    <xdr:pic>
      <xdr:nvPicPr>
        <xdr:cNvPr id="43" name="Picture 89">
          <a:extLst>
            <a:ext uri="{FF2B5EF4-FFF2-40B4-BE49-F238E27FC236}">
              <a16:creationId xmlns:a16="http://schemas.microsoft.com/office/drawing/2014/main" id="{214570B8-F7A9-428A-ACDA-89CE12EC735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248373" y="100479508"/>
          <a:ext cx="393053" cy="912545"/>
        </a:xfrm>
        <a:prstGeom prst="rect">
          <a:avLst/>
        </a:prstGeom>
      </xdr:spPr>
    </xdr:pic>
    <xdr:clientData/>
  </xdr:twoCellAnchor>
  <xdr:twoCellAnchor>
    <xdr:from>
      <xdr:col>3</xdr:col>
      <xdr:colOff>163284</xdr:colOff>
      <xdr:row>82</xdr:row>
      <xdr:rowOff>47625</xdr:rowOff>
    </xdr:from>
    <xdr:to>
      <xdr:col>3</xdr:col>
      <xdr:colOff>847723</xdr:colOff>
      <xdr:row>87</xdr:row>
      <xdr:rowOff>189151</xdr:rowOff>
    </xdr:to>
    <xdr:pic>
      <xdr:nvPicPr>
        <xdr:cNvPr id="44" name="Picture 9" descr="Tyvek® Classic Xpert">
          <a:extLst>
            <a:ext uri="{FF2B5EF4-FFF2-40B4-BE49-F238E27FC236}">
              <a16:creationId xmlns:a16="http://schemas.microsoft.com/office/drawing/2014/main" id="{FA4B9275-F344-43C2-A6DF-A656C764A53F}"/>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3603714" y="37654230"/>
          <a:ext cx="684439" cy="2330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231321</xdr:colOff>
      <xdr:row>88</xdr:row>
      <xdr:rowOff>36005</xdr:rowOff>
    </xdr:from>
    <xdr:to>
      <xdr:col>3</xdr:col>
      <xdr:colOff>796635</xdr:colOff>
      <xdr:row>93</xdr:row>
      <xdr:rowOff>182785</xdr:rowOff>
    </xdr:to>
    <xdr:pic>
      <xdr:nvPicPr>
        <xdr:cNvPr id="45" name="Picture 10" descr="Tyvek® Classic Xpert">
          <a:extLst>
            <a:ext uri="{FF2B5EF4-FFF2-40B4-BE49-F238E27FC236}">
              <a16:creationId xmlns:a16="http://schemas.microsoft.com/office/drawing/2014/main" id="{22E2641E-4D4E-4ED9-A532-D4FCF23954FF}"/>
            </a:ext>
          </a:extLst>
        </xdr:cNvPr>
        <xdr:cNvPicPr>
          <a:picLocks noChangeAspect="1" noChangeArrowheads="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bwMode="auto">
        <a:xfrm>
          <a:off x="3669846" y="40269605"/>
          <a:ext cx="565314" cy="233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251237</xdr:colOff>
      <xdr:row>120</xdr:row>
      <xdr:rowOff>388356</xdr:rowOff>
    </xdr:from>
    <xdr:to>
      <xdr:col>3</xdr:col>
      <xdr:colOff>1316183</xdr:colOff>
      <xdr:row>129</xdr:row>
      <xdr:rowOff>294432</xdr:rowOff>
    </xdr:to>
    <xdr:pic>
      <xdr:nvPicPr>
        <xdr:cNvPr id="47" name="Picture 13" descr="Tyvek® Classic Plus">
          <a:extLst>
            <a:ext uri="{FF2B5EF4-FFF2-40B4-BE49-F238E27FC236}">
              <a16:creationId xmlns:a16="http://schemas.microsoft.com/office/drawing/2014/main" id="{ED582625-795E-4D4A-9A47-66844A822F28}"/>
            </a:ext>
          </a:extLst>
        </xdr:cNvPr>
        <xdr:cNvPicPr>
          <a:picLocks noChangeAspect="1" noChangeArrowheads="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bwMode="auto">
        <a:xfrm>
          <a:off x="3685952" y="54644661"/>
          <a:ext cx="1064946" cy="3845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237529</xdr:colOff>
      <xdr:row>132</xdr:row>
      <xdr:rowOff>17320</xdr:rowOff>
    </xdr:from>
    <xdr:to>
      <xdr:col>3</xdr:col>
      <xdr:colOff>1350819</xdr:colOff>
      <xdr:row>140</xdr:row>
      <xdr:rowOff>330311</xdr:rowOff>
    </xdr:to>
    <xdr:pic>
      <xdr:nvPicPr>
        <xdr:cNvPr id="48" name="Picture 14" descr="Tyvek® Classic Plus">
          <a:extLst>
            <a:ext uri="{FF2B5EF4-FFF2-40B4-BE49-F238E27FC236}">
              <a16:creationId xmlns:a16="http://schemas.microsoft.com/office/drawing/2014/main" id="{7FEEBA08-CF57-4C65-918C-3A3AA83238B5}"/>
            </a:ext>
          </a:extLst>
        </xdr:cNvPr>
        <xdr:cNvPicPr>
          <a:picLocks noChangeAspect="1" noChangeArrowheads="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bwMode="auto">
        <a:xfrm>
          <a:off x="3677959" y="59533330"/>
          <a:ext cx="1115195" cy="3810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133350</xdr:colOff>
      <xdr:row>186</xdr:row>
      <xdr:rowOff>57150</xdr:rowOff>
    </xdr:from>
    <xdr:to>
      <xdr:col>3</xdr:col>
      <xdr:colOff>904875</xdr:colOff>
      <xdr:row>189</xdr:row>
      <xdr:rowOff>186380</xdr:rowOff>
    </xdr:to>
    <xdr:pic>
      <xdr:nvPicPr>
        <xdr:cNvPr id="49" name="Picture 21" descr="Tyvek® Accessory">
          <a:extLst>
            <a:ext uri="{FF2B5EF4-FFF2-40B4-BE49-F238E27FC236}">
              <a16:creationId xmlns:a16="http://schemas.microsoft.com/office/drawing/2014/main" id="{7A1CFB2C-03DD-4918-903E-EDF2E9C7C804}"/>
            </a:ext>
          </a:extLst>
        </xdr:cNvPr>
        <xdr:cNvPicPr>
          <a:picLocks noChangeAspect="1" noChangeArrowheads="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bwMode="auto">
        <a:xfrm>
          <a:off x="3568065" y="83292315"/>
          <a:ext cx="773430" cy="1445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190</xdr:row>
      <xdr:rowOff>57150</xdr:rowOff>
    </xdr:from>
    <xdr:to>
      <xdr:col>3</xdr:col>
      <xdr:colOff>731053</xdr:colOff>
      <xdr:row>193</xdr:row>
      <xdr:rowOff>257175</xdr:rowOff>
    </xdr:to>
    <xdr:pic>
      <xdr:nvPicPr>
        <xdr:cNvPr id="51" name="Picture 22" descr="Tyvek® Accessory">
          <a:extLst>
            <a:ext uri="{FF2B5EF4-FFF2-40B4-BE49-F238E27FC236}">
              <a16:creationId xmlns:a16="http://schemas.microsoft.com/office/drawing/2014/main" id="{9ACBC35B-0E42-43D6-80D3-31262A3A30B2}"/>
            </a:ext>
          </a:extLst>
        </xdr:cNvPr>
        <xdr:cNvPicPr>
          <a:picLocks noChangeAspect="1" noChangeArrowheads="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bwMode="auto">
        <a:xfrm>
          <a:off x="3716655" y="85044915"/>
          <a:ext cx="454828" cy="151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194</xdr:row>
      <xdr:rowOff>95250</xdr:rowOff>
    </xdr:from>
    <xdr:to>
      <xdr:col>3</xdr:col>
      <xdr:colOff>885825</xdr:colOff>
      <xdr:row>195</xdr:row>
      <xdr:rowOff>419844</xdr:rowOff>
    </xdr:to>
    <xdr:pic>
      <xdr:nvPicPr>
        <xdr:cNvPr id="52" name="Picture 23" descr="Tyvek® Accessory">
          <a:extLst>
            <a:ext uri="{FF2B5EF4-FFF2-40B4-BE49-F238E27FC236}">
              <a16:creationId xmlns:a16="http://schemas.microsoft.com/office/drawing/2014/main" id="{AF1EABF2-E7CB-4BDB-839C-290147A9554F}"/>
            </a:ext>
          </a:extLst>
        </xdr:cNvPr>
        <xdr:cNvPicPr>
          <a:picLocks noChangeAspect="1" noChangeArrowheads="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bwMode="auto">
        <a:xfrm>
          <a:off x="3640455" y="86835615"/>
          <a:ext cx="685800" cy="766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116114</xdr:colOff>
      <xdr:row>198</xdr:row>
      <xdr:rowOff>105259</xdr:rowOff>
    </xdr:from>
    <xdr:to>
      <xdr:col>3</xdr:col>
      <xdr:colOff>1011464</xdr:colOff>
      <xdr:row>199</xdr:row>
      <xdr:rowOff>295275</xdr:rowOff>
    </xdr:to>
    <xdr:pic>
      <xdr:nvPicPr>
        <xdr:cNvPr id="53" name="Picture 25" descr="Tyvek® Accessory">
          <a:extLst>
            <a:ext uri="{FF2B5EF4-FFF2-40B4-BE49-F238E27FC236}">
              <a16:creationId xmlns:a16="http://schemas.microsoft.com/office/drawing/2014/main" id="{7DC08791-15C8-44F5-AAC4-EA1F17D628CE}"/>
            </a:ext>
          </a:extLst>
        </xdr:cNvPr>
        <xdr:cNvPicPr>
          <a:picLocks noChangeAspect="1" noChangeArrowheads="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bwMode="auto">
        <a:xfrm>
          <a:off x="3554639" y="88600129"/>
          <a:ext cx="891540" cy="628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231775</xdr:colOff>
      <xdr:row>200</xdr:row>
      <xdr:rowOff>158751</xdr:rowOff>
    </xdr:from>
    <xdr:to>
      <xdr:col>3</xdr:col>
      <xdr:colOff>813145</xdr:colOff>
      <xdr:row>201</xdr:row>
      <xdr:rowOff>419554</xdr:rowOff>
    </xdr:to>
    <xdr:pic>
      <xdr:nvPicPr>
        <xdr:cNvPr id="54" name="Picture 26" descr="Tyvek® Accessory">
          <a:extLst>
            <a:ext uri="{FF2B5EF4-FFF2-40B4-BE49-F238E27FC236}">
              <a16:creationId xmlns:a16="http://schemas.microsoft.com/office/drawing/2014/main" id="{2FC71869-3F5B-4051-8223-AFF1363A2B2C}"/>
            </a:ext>
          </a:extLst>
        </xdr:cNvPr>
        <xdr:cNvPicPr>
          <a:picLocks noChangeAspect="1" noChangeArrowheads="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bwMode="auto">
        <a:xfrm>
          <a:off x="3670300" y="89533731"/>
          <a:ext cx="585180" cy="69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239034</xdr:colOff>
      <xdr:row>202</xdr:row>
      <xdr:rowOff>80283</xdr:rowOff>
    </xdr:from>
    <xdr:to>
      <xdr:col>3</xdr:col>
      <xdr:colOff>799640</xdr:colOff>
      <xdr:row>203</xdr:row>
      <xdr:rowOff>376012</xdr:rowOff>
    </xdr:to>
    <xdr:pic>
      <xdr:nvPicPr>
        <xdr:cNvPr id="55" name="Picture 27" descr="Tyvek® Accessory">
          <a:extLst>
            <a:ext uri="{FF2B5EF4-FFF2-40B4-BE49-F238E27FC236}">
              <a16:creationId xmlns:a16="http://schemas.microsoft.com/office/drawing/2014/main" id="{0BBAF8E3-37C6-4AB1-91AC-288ED4D945AB}"/>
            </a:ext>
          </a:extLst>
        </xdr:cNvPr>
        <xdr:cNvPicPr>
          <a:picLocks noChangeAspect="1" noChangeArrowheads="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bwMode="auto">
        <a:xfrm>
          <a:off x="3679464" y="90331563"/>
          <a:ext cx="558701" cy="730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102054</xdr:colOff>
      <xdr:row>204</xdr:row>
      <xdr:rowOff>81643</xdr:rowOff>
    </xdr:from>
    <xdr:to>
      <xdr:col>3</xdr:col>
      <xdr:colOff>873126</xdr:colOff>
      <xdr:row>205</xdr:row>
      <xdr:rowOff>185964</xdr:rowOff>
    </xdr:to>
    <xdr:pic>
      <xdr:nvPicPr>
        <xdr:cNvPr id="56" name="Picture 28" descr="Tyvek® Accessory">
          <a:extLst>
            <a:ext uri="{FF2B5EF4-FFF2-40B4-BE49-F238E27FC236}">
              <a16:creationId xmlns:a16="http://schemas.microsoft.com/office/drawing/2014/main" id="{4ADA1BC2-D8A3-4318-B853-A14879529A98}"/>
            </a:ext>
          </a:extLst>
        </xdr:cNvPr>
        <xdr:cNvPicPr>
          <a:picLocks noChangeAspect="1" noChangeArrowheads="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bwMode="auto">
        <a:xfrm>
          <a:off x="3536769" y="91209223"/>
          <a:ext cx="774882" cy="538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96611</xdr:colOff>
      <xdr:row>206</xdr:row>
      <xdr:rowOff>108857</xdr:rowOff>
    </xdr:from>
    <xdr:to>
      <xdr:col>3</xdr:col>
      <xdr:colOff>897663</xdr:colOff>
      <xdr:row>207</xdr:row>
      <xdr:rowOff>260804</xdr:rowOff>
    </xdr:to>
    <xdr:pic>
      <xdr:nvPicPr>
        <xdr:cNvPr id="57" name="Picture 29" descr="Tyvek® Accessory">
          <a:extLst>
            <a:ext uri="{FF2B5EF4-FFF2-40B4-BE49-F238E27FC236}">
              <a16:creationId xmlns:a16="http://schemas.microsoft.com/office/drawing/2014/main" id="{3E49A8EE-09F5-479C-878B-DDCA2C1FFEAB}"/>
            </a:ext>
          </a:extLst>
        </xdr:cNvPr>
        <xdr:cNvPicPr>
          <a:picLocks noChangeAspect="1" noChangeArrowheads="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bwMode="auto">
        <a:xfrm>
          <a:off x="3531326" y="92108927"/>
          <a:ext cx="801052" cy="590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272143</xdr:colOff>
      <xdr:row>236</xdr:row>
      <xdr:rowOff>217715</xdr:rowOff>
    </xdr:from>
    <xdr:to>
      <xdr:col>3</xdr:col>
      <xdr:colOff>873125</xdr:colOff>
      <xdr:row>241</xdr:row>
      <xdr:rowOff>38922</xdr:rowOff>
    </xdr:to>
    <xdr:pic>
      <xdr:nvPicPr>
        <xdr:cNvPr id="58" name="Picture 31" descr="Tychem® C">
          <a:extLst>
            <a:ext uri="{FF2B5EF4-FFF2-40B4-BE49-F238E27FC236}">
              <a16:creationId xmlns:a16="http://schemas.microsoft.com/office/drawing/2014/main" id="{F18170C5-F408-4D31-8FFE-D77B4B688418}"/>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bwMode="auto">
        <a:xfrm>
          <a:off x="3712573" y="106505285"/>
          <a:ext cx="599077" cy="2013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207736</xdr:colOff>
      <xdr:row>261</xdr:row>
      <xdr:rowOff>231322</xdr:rowOff>
    </xdr:from>
    <xdr:to>
      <xdr:col>3</xdr:col>
      <xdr:colOff>910614</xdr:colOff>
      <xdr:row>266</xdr:row>
      <xdr:rowOff>166931</xdr:rowOff>
    </xdr:to>
    <xdr:pic>
      <xdr:nvPicPr>
        <xdr:cNvPr id="64" name="Picture 34" descr="Tychem® F">
          <a:extLst>
            <a:ext uri="{FF2B5EF4-FFF2-40B4-BE49-F238E27FC236}">
              <a16:creationId xmlns:a16="http://schemas.microsoft.com/office/drawing/2014/main" id="{DA81A15E-0B7E-469C-8282-5EE1DBE88734}"/>
            </a:ext>
          </a:extLst>
        </xdr:cNvPr>
        <xdr:cNvPicPr>
          <a:picLocks noChangeAspect="1" noChangeArrowheads="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bwMode="auto">
        <a:xfrm>
          <a:off x="3650071" y="117474547"/>
          <a:ext cx="699068" cy="2130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268515</xdr:colOff>
      <xdr:row>267</xdr:row>
      <xdr:rowOff>152399</xdr:rowOff>
    </xdr:from>
    <xdr:to>
      <xdr:col>3</xdr:col>
      <xdr:colOff>892531</xdr:colOff>
      <xdr:row>272</xdr:row>
      <xdr:rowOff>112034</xdr:rowOff>
    </xdr:to>
    <xdr:pic>
      <xdr:nvPicPr>
        <xdr:cNvPr id="65" name="Picture 35" descr="Tychem® F">
          <a:extLst>
            <a:ext uri="{FF2B5EF4-FFF2-40B4-BE49-F238E27FC236}">
              <a16:creationId xmlns:a16="http://schemas.microsoft.com/office/drawing/2014/main" id="{216DA3AA-0823-4E81-8DC9-4AAD0EFDAA74}"/>
            </a:ext>
          </a:extLst>
        </xdr:cNvPr>
        <xdr:cNvPicPr>
          <a:picLocks noChangeAspect="1" noChangeArrowheads="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bwMode="auto">
        <a:xfrm>
          <a:off x="3707040" y="120024524"/>
          <a:ext cx="627826" cy="2150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503464</xdr:colOff>
      <xdr:row>273</xdr:row>
      <xdr:rowOff>351518</xdr:rowOff>
    </xdr:from>
    <xdr:to>
      <xdr:col>3</xdr:col>
      <xdr:colOff>1251857</xdr:colOff>
      <xdr:row>278</xdr:row>
      <xdr:rowOff>141745</xdr:rowOff>
    </xdr:to>
    <xdr:pic>
      <xdr:nvPicPr>
        <xdr:cNvPr id="66" name="Picture 36" descr="Tychem® F">
          <a:extLst>
            <a:ext uri="{FF2B5EF4-FFF2-40B4-BE49-F238E27FC236}">
              <a16:creationId xmlns:a16="http://schemas.microsoft.com/office/drawing/2014/main" id="{41B582C0-D6BF-41A2-96E9-622DB7590126}"/>
            </a:ext>
          </a:extLst>
        </xdr:cNvPr>
        <xdr:cNvPicPr>
          <a:picLocks noChangeAspect="1" noChangeArrowheads="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bwMode="auto">
        <a:xfrm>
          <a:off x="3943894" y="122854448"/>
          <a:ext cx="744583" cy="197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104775</xdr:colOff>
      <xdr:row>376</xdr:row>
      <xdr:rowOff>133350</xdr:rowOff>
    </xdr:from>
    <xdr:to>
      <xdr:col>3</xdr:col>
      <xdr:colOff>923925</xdr:colOff>
      <xdr:row>377</xdr:row>
      <xdr:rowOff>323850</xdr:rowOff>
    </xdr:to>
    <xdr:pic>
      <xdr:nvPicPr>
        <xdr:cNvPr id="67" name="Picture 45" descr="Tychem® C Accessories">
          <a:extLst>
            <a:ext uri="{FF2B5EF4-FFF2-40B4-BE49-F238E27FC236}">
              <a16:creationId xmlns:a16="http://schemas.microsoft.com/office/drawing/2014/main" id="{54F267DD-007B-4DDD-8F50-FB0B769AEF7D}"/>
            </a:ext>
            <a:ext uri="{147F2762-F138-4A5C-976F-8EAC2B608ADB}">
              <a16:predDERef xmlns:a16="http://schemas.microsoft.com/office/drawing/2014/main" pred="{00000000-0008-0000-0000-000025000000}"/>
            </a:ext>
          </a:extLst>
        </xdr:cNvPr>
        <xdr:cNvPicPr>
          <a:picLocks noChangeAspect="1" noChangeArrowheads="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bwMode="auto">
        <a:xfrm>
          <a:off x="3541395" y="169750740"/>
          <a:ext cx="82296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57152</xdr:colOff>
      <xdr:row>386</xdr:row>
      <xdr:rowOff>180975</xdr:rowOff>
    </xdr:from>
    <xdr:to>
      <xdr:col>3</xdr:col>
      <xdr:colOff>1000126</xdr:colOff>
      <xdr:row>387</xdr:row>
      <xdr:rowOff>306160</xdr:rowOff>
    </xdr:to>
    <xdr:pic>
      <xdr:nvPicPr>
        <xdr:cNvPr id="68" name="Picture 49" descr="Tychem® F Accessories">
          <a:extLst>
            <a:ext uri="{FF2B5EF4-FFF2-40B4-BE49-F238E27FC236}">
              <a16:creationId xmlns:a16="http://schemas.microsoft.com/office/drawing/2014/main" id="{6FE73C7D-DC50-4391-B850-B4353AF5A714}"/>
            </a:ext>
          </a:extLst>
        </xdr:cNvPr>
        <xdr:cNvPicPr>
          <a:picLocks noChangeAspect="1" noChangeArrowheads="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bwMode="auto">
        <a:xfrm>
          <a:off x="3491867" y="174943770"/>
          <a:ext cx="948689" cy="565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66676</xdr:colOff>
      <xdr:row>209</xdr:row>
      <xdr:rowOff>66676</xdr:rowOff>
    </xdr:from>
    <xdr:to>
      <xdr:col>3</xdr:col>
      <xdr:colOff>913131</xdr:colOff>
      <xdr:row>209</xdr:row>
      <xdr:rowOff>418911</xdr:rowOff>
    </xdr:to>
    <xdr:pic>
      <xdr:nvPicPr>
        <xdr:cNvPr id="69" name="Picture 58" descr="Tyvek® IsoClean®">
          <a:extLst>
            <a:ext uri="{FF2B5EF4-FFF2-40B4-BE49-F238E27FC236}">
              <a16:creationId xmlns:a16="http://schemas.microsoft.com/office/drawing/2014/main" id="{E5F14A07-A8B9-4A74-8284-09DD85A0001A}"/>
            </a:ext>
          </a:extLst>
        </xdr:cNvPr>
        <xdr:cNvPicPr>
          <a:picLocks noChangeAspect="1" noChangeArrowheads="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bwMode="auto">
        <a:xfrm>
          <a:off x="3503296" y="93571696"/>
          <a:ext cx="846455" cy="35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127907</xdr:colOff>
      <xdr:row>210</xdr:row>
      <xdr:rowOff>247197</xdr:rowOff>
    </xdr:from>
    <xdr:to>
      <xdr:col>3</xdr:col>
      <xdr:colOff>864507</xdr:colOff>
      <xdr:row>211</xdr:row>
      <xdr:rowOff>474543</xdr:rowOff>
    </xdr:to>
    <xdr:pic>
      <xdr:nvPicPr>
        <xdr:cNvPr id="70" name="Picture 59" descr="Tyvek® IsoClean®">
          <a:extLst>
            <a:ext uri="{FF2B5EF4-FFF2-40B4-BE49-F238E27FC236}">
              <a16:creationId xmlns:a16="http://schemas.microsoft.com/office/drawing/2014/main" id="{3E86896B-3334-4CB2-88C0-FE0AB4C73CBC}"/>
            </a:ext>
          </a:extLst>
        </xdr:cNvPr>
        <xdr:cNvPicPr>
          <a:picLocks noChangeAspect="1" noChangeArrowheads="1"/>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a:stretch/>
      </xdr:blipFill>
      <xdr:spPr bwMode="auto">
        <a:xfrm>
          <a:off x="3570242" y="94386582"/>
          <a:ext cx="742315" cy="855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212</xdr:row>
      <xdr:rowOff>47626</xdr:rowOff>
    </xdr:from>
    <xdr:to>
      <xdr:col>3</xdr:col>
      <xdr:colOff>860424</xdr:colOff>
      <xdr:row>213</xdr:row>
      <xdr:rowOff>95396</xdr:rowOff>
    </xdr:to>
    <xdr:pic>
      <xdr:nvPicPr>
        <xdr:cNvPr id="71" name="Picture 60" descr="Tyvek® IsoClean®">
          <a:extLst>
            <a:ext uri="{FF2B5EF4-FFF2-40B4-BE49-F238E27FC236}">
              <a16:creationId xmlns:a16="http://schemas.microsoft.com/office/drawing/2014/main" id="{EF6B8778-598B-40D1-8ACA-53BDD42B1C7F}"/>
            </a:ext>
          </a:extLst>
        </xdr:cNvPr>
        <xdr:cNvPicPr>
          <a:picLocks noChangeAspect="1" noChangeArrowheads="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bwMode="auto">
        <a:xfrm>
          <a:off x="3590925" y="95442406"/>
          <a:ext cx="704214" cy="48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214</xdr:row>
      <xdr:rowOff>57150</xdr:rowOff>
    </xdr:from>
    <xdr:to>
      <xdr:col>3</xdr:col>
      <xdr:colOff>855133</xdr:colOff>
      <xdr:row>215</xdr:row>
      <xdr:rowOff>286382</xdr:rowOff>
    </xdr:to>
    <xdr:pic>
      <xdr:nvPicPr>
        <xdr:cNvPr id="72" name="Picture 61" descr="Tyvek® IsoClean®">
          <a:extLst>
            <a:ext uri="{FF2B5EF4-FFF2-40B4-BE49-F238E27FC236}">
              <a16:creationId xmlns:a16="http://schemas.microsoft.com/office/drawing/2014/main" id="{56A89E91-9929-4B46-9ECC-CD02F63D5067}"/>
            </a:ext>
          </a:extLst>
        </xdr:cNvPr>
        <xdr:cNvPicPr>
          <a:picLocks noChangeAspect="1" noChangeArrowheads="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r="-462"/>
        <a:stretch/>
      </xdr:blipFill>
      <xdr:spPr bwMode="auto">
        <a:xfrm>
          <a:off x="3667125" y="96322515"/>
          <a:ext cx="630343" cy="667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295275</xdr:colOff>
      <xdr:row>218</xdr:row>
      <xdr:rowOff>48358</xdr:rowOff>
    </xdr:from>
    <xdr:to>
      <xdr:col>3</xdr:col>
      <xdr:colOff>800409</xdr:colOff>
      <xdr:row>219</xdr:row>
      <xdr:rowOff>95900</xdr:rowOff>
    </xdr:to>
    <xdr:pic>
      <xdr:nvPicPr>
        <xdr:cNvPr id="73" name="Picture 62" descr="Tyvek® IsoClean®">
          <a:extLst>
            <a:ext uri="{FF2B5EF4-FFF2-40B4-BE49-F238E27FC236}">
              <a16:creationId xmlns:a16="http://schemas.microsoft.com/office/drawing/2014/main" id="{2208FB46-6C2A-45AE-883D-40608E3B1FD1}"/>
            </a:ext>
          </a:extLst>
        </xdr:cNvPr>
        <xdr:cNvPicPr>
          <a:picLocks noChangeAspect="1" noChangeArrowheads="1"/>
        </xdr:cNvPicPr>
      </xdr:nvPicPr>
      <xdr:blipFill rotWithShape="1">
        <a:blip xmlns:r="http://schemas.openxmlformats.org/officeDocument/2006/relationships" r:embed="rId24" cstate="screen">
          <a:extLst>
            <a:ext uri="{28A0092B-C50C-407E-A947-70E740481C1C}">
              <a14:useLocalDpi xmlns:a14="http://schemas.microsoft.com/office/drawing/2010/main"/>
            </a:ext>
          </a:extLst>
        </a:blip>
        <a:srcRect/>
        <a:stretch/>
      </xdr:blipFill>
      <xdr:spPr bwMode="auto">
        <a:xfrm>
          <a:off x="3731895" y="98072038"/>
          <a:ext cx="505134" cy="670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276225</xdr:colOff>
      <xdr:row>216</xdr:row>
      <xdr:rowOff>54429</xdr:rowOff>
    </xdr:from>
    <xdr:to>
      <xdr:col>3</xdr:col>
      <xdr:colOff>784540</xdr:colOff>
      <xdr:row>217</xdr:row>
      <xdr:rowOff>93989</xdr:rowOff>
    </xdr:to>
    <xdr:pic>
      <xdr:nvPicPr>
        <xdr:cNvPr id="74" name="Picture 81" descr="Tyvek® IsoClean®">
          <a:extLst>
            <a:ext uri="{FF2B5EF4-FFF2-40B4-BE49-F238E27FC236}">
              <a16:creationId xmlns:a16="http://schemas.microsoft.com/office/drawing/2014/main" id="{01C14E14-D6D5-4BFA-90BB-01CD5ADD1F56}"/>
            </a:ext>
          </a:extLst>
        </xdr:cNvPr>
        <xdr:cNvPicPr>
          <a:picLocks noChangeAspect="1" noChangeArrowheads="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bwMode="auto">
        <a:xfrm>
          <a:off x="3716655" y="97203714"/>
          <a:ext cx="504505" cy="491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132511</xdr:colOff>
      <xdr:row>168</xdr:row>
      <xdr:rowOff>51707</xdr:rowOff>
    </xdr:from>
    <xdr:to>
      <xdr:col>3</xdr:col>
      <xdr:colOff>566743</xdr:colOff>
      <xdr:row>171</xdr:row>
      <xdr:rowOff>24813</xdr:rowOff>
    </xdr:to>
    <xdr:pic>
      <xdr:nvPicPr>
        <xdr:cNvPr id="75" name="Picture 80" descr="Tyvek® Accessory">
          <a:extLst>
            <a:ext uri="{FF2B5EF4-FFF2-40B4-BE49-F238E27FC236}">
              <a16:creationId xmlns:a16="http://schemas.microsoft.com/office/drawing/2014/main" id="{B18ADF28-90AF-4C64-BEBF-7BBEBDA02356}"/>
            </a:ext>
          </a:extLst>
        </xdr:cNvPr>
        <xdr:cNvPicPr>
          <a:picLocks noChangeAspect="1" noChangeArrowheads="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bwMode="auto">
        <a:xfrm>
          <a:off x="3574846" y="75341117"/>
          <a:ext cx="428517" cy="1346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116489</xdr:colOff>
      <xdr:row>182</xdr:row>
      <xdr:rowOff>148558</xdr:rowOff>
    </xdr:from>
    <xdr:to>
      <xdr:col>3</xdr:col>
      <xdr:colOff>534848</xdr:colOff>
      <xdr:row>184</xdr:row>
      <xdr:rowOff>188900</xdr:rowOff>
    </xdr:to>
    <xdr:pic>
      <xdr:nvPicPr>
        <xdr:cNvPr id="76" name="Picture 82" descr="Tyvek® Accessory">
          <a:extLst>
            <a:ext uri="{FF2B5EF4-FFF2-40B4-BE49-F238E27FC236}">
              <a16:creationId xmlns:a16="http://schemas.microsoft.com/office/drawing/2014/main" id="{FF1778FF-AA0B-4FE8-B6BF-217DFAA5656C}"/>
            </a:ext>
          </a:extLst>
        </xdr:cNvPr>
        <xdr:cNvPicPr>
          <a:picLocks noChangeAspect="1" noChangeArrowheads="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bwMode="auto">
        <a:xfrm>
          <a:off x="3555014" y="81633028"/>
          <a:ext cx="418359" cy="918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265814</xdr:colOff>
      <xdr:row>196</xdr:row>
      <xdr:rowOff>124732</xdr:rowOff>
    </xdr:from>
    <xdr:to>
      <xdr:col>3</xdr:col>
      <xdr:colOff>683560</xdr:colOff>
      <xdr:row>197</xdr:row>
      <xdr:rowOff>404674</xdr:rowOff>
    </xdr:to>
    <xdr:pic>
      <xdr:nvPicPr>
        <xdr:cNvPr id="77" name="Picture 87" descr="Tyvek® Accessory">
          <a:extLst>
            <a:ext uri="{FF2B5EF4-FFF2-40B4-BE49-F238E27FC236}">
              <a16:creationId xmlns:a16="http://schemas.microsoft.com/office/drawing/2014/main" id="{EA5A2339-E0BA-4D8E-ADA5-E3D548BF59DF}"/>
            </a:ext>
          </a:extLst>
        </xdr:cNvPr>
        <xdr:cNvPicPr>
          <a:picLocks noChangeAspect="1" noChangeArrowheads="1"/>
        </xdr:cNvPicPr>
      </xdr:nvPicPr>
      <xdr:blipFill rotWithShape="1">
        <a:blip xmlns:r="http://schemas.openxmlformats.org/officeDocument/2006/relationships" r:embed="rId28" cstate="screen">
          <a:extLst>
            <a:ext uri="{BEBA8EAE-BF5A-486C-A8C5-ECC9F3942E4B}">
              <a14:imgProps xmlns:a14="http://schemas.microsoft.com/office/drawing/2010/main">
                <a14:imgLayer r:embed="rId29">
                  <a14:imgEffect>
                    <a14:sharpenSoften amount="13000"/>
                  </a14:imgEffect>
                </a14:imgLayer>
              </a14:imgProps>
            </a:ext>
            <a:ext uri="{28A0092B-C50C-407E-A947-70E740481C1C}">
              <a14:useLocalDpi xmlns:a14="http://schemas.microsoft.com/office/drawing/2010/main"/>
            </a:ext>
          </a:extLst>
        </a:blip>
        <a:srcRect/>
        <a:stretch/>
      </xdr:blipFill>
      <xdr:spPr bwMode="auto">
        <a:xfrm>
          <a:off x="3704339" y="87747112"/>
          <a:ext cx="417746" cy="712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83376</xdr:colOff>
      <xdr:row>374</xdr:row>
      <xdr:rowOff>152667</xdr:rowOff>
    </xdr:from>
    <xdr:to>
      <xdr:col>3</xdr:col>
      <xdr:colOff>495903</xdr:colOff>
      <xdr:row>375</xdr:row>
      <xdr:rowOff>262538</xdr:rowOff>
    </xdr:to>
    <xdr:pic>
      <xdr:nvPicPr>
        <xdr:cNvPr id="78" name="Picture 97" descr="Tychem® C Accessories">
          <a:extLst>
            <a:ext uri="{FF2B5EF4-FFF2-40B4-BE49-F238E27FC236}">
              <a16:creationId xmlns:a16="http://schemas.microsoft.com/office/drawing/2014/main" id="{84BB24F8-1659-4550-8991-1DD33B5EEE45}"/>
            </a:ext>
          </a:extLst>
        </xdr:cNvPr>
        <xdr:cNvPicPr>
          <a:picLocks noChangeAspect="1" noChangeArrowheads="1"/>
        </xdr:cNvPicPr>
      </xdr:nvPicPr>
      <xdr:blipFill rotWithShape="1">
        <a:blip xmlns:r="http://schemas.openxmlformats.org/officeDocument/2006/relationships" r:embed="rId30" cstate="screen">
          <a:extLst>
            <a:ext uri="{28A0092B-C50C-407E-A947-70E740481C1C}">
              <a14:useLocalDpi xmlns:a14="http://schemas.microsoft.com/office/drawing/2010/main"/>
            </a:ext>
          </a:extLst>
        </a:blip>
        <a:srcRect/>
        <a:stretch/>
      </xdr:blipFill>
      <xdr:spPr bwMode="auto">
        <a:xfrm>
          <a:off x="3523806" y="168707067"/>
          <a:ext cx="410622" cy="546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29056</xdr:colOff>
      <xdr:row>384</xdr:row>
      <xdr:rowOff>37834</xdr:rowOff>
    </xdr:from>
    <xdr:to>
      <xdr:col>3</xdr:col>
      <xdr:colOff>592574</xdr:colOff>
      <xdr:row>385</xdr:row>
      <xdr:rowOff>335376</xdr:rowOff>
    </xdr:to>
    <xdr:pic>
      <xdr:nvPicPr>
        <xdr:cNvPr id="79" name="Picture 99" descr="Tychem® F Accessories">
          <a:extLst>
            <a:ext uri="{FF2B5EF4-FFF2-40B4-BE49-F238E27FC236}">
              <a16:creationId xmlns:a16="http://schemas.microsoft.com/office/drawing/2014/main" id="{C3940CF8-D650-42E3-9202-7FD33E5BD87A}"/>
            </a:ext>
          </a:extLst>
        </xdr:cNvPr>
        <xdr:cNvPicPr>
          <a:picLocks noChangeAspect="1" noChangeArrowheads="1"/>
        </xdr:cNvPicPr>
      </xdr:nvPicPr>
      <xdr:blipFill rotWithShape="1">
        <a:blip xmlns:r="http://schemas.openxmlformats.org/officeDocument/2006/relationships" r:embed="rId31" cstate="screen">
          <a:extLst>
            <a:ext uri="{28A0092B-C50C-407E-A947-70E740481C1C}">
              <a14:useLocalDpi xmlns:a14="http://schemas.microsoft.com/office/drawing/2010/main"/>
            </a:ext>
          </a:extLst>
        </a:blip>
        <a:srcRect/>
        <a:stretch/>
      </xdr:blipFill>
      <xdr:spPr bwMode="auto">
        <a:xfrm>
          <a:off x="3465676" y="173735734"/>
          <a:ext cx="561613" cy="733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82124</xdr:colOff>
      <xdr:row>173</xdr:row>
      <xdr:rowOff>69396</xdr:rowOff>
    </xdr:from>
    <xdr:to>
      <xdr:col>3</xdr:col>
      <xdr:colOff>542686</xdr:colOff>
      <xdr:row>177</xdr:row>
      <xdr:rowOff>78942</xdr:rowOff>
    </xdr:to>
    <xdr:pic>
      <xdr:nvPicPr>
        <xdr:cNvPr id="80" name="Picture 111" descr="Tyvek® Accessory">
          <a:extLst>
            <a:ext uri="{FF2B5EF4-FFF2-40B4-BE49-F238E27FC236}">
              <a16:creationId xmlns:a16="http://schemas.microsoft.com/office/drawing/2014/main" id="{2F1099C0-3C26-493A-8CEF-6B6394F11AA0}"/>
            </a:ext>
          </a:extLst>
        </xdr:cNvPr>
        <xdr:cNvPicPr>
          <a:picLocks noChangeAspect="1" noChangeArrowheads="1"/>
        </xdr:cNvPicPr>
      </xdr:nvPicPr>
      <xdr:blipFill rotWithShape="1">
        <a:blip xmlns:r="http://schemas.openxmlformats.org/officeDocument/2006/relationships" r:embed="rId32" cstate="screen">
          <a:extLst>
            <a:ext uri="{28A0092B-C50C-407E-A947-70E740481C1C}">
              <a14:useLocalDpi xmlns:a14="http://schemas.microsoft.com/office/drawing/2010/main"/>
            </a:ext>
          </a:extLst>
        </a:blip>
        <a:srcRect/>
        <a:stretch/>
      </xdr:blipFill>
      <xdr:spPr bwMode="auto">
        <a:xfrm>
          <a:off x="3522554" y="77610516"/>
          <a:ext cx="460562" cy="1764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240594</xdr:colOff>
      <xdr:row>46</xdr:row>
      <xdr:rowOff>278342</xdr:rowOff>
    </xdr:from>
    <xdr:to>
      <xdr:col>3</xdr:col>
      <xdr:colOff>1465509</xdr:colOff>
      <xdr:row>51</xdr:row>
      <xdr:rowOff>341559</xdr:rowOff>
    </xdr:to>
    <xdr:pic>
      <xdr:nvPicPr>
        <xdr:cNvPr id="84" name="Picture 113">
          <a:extLst>
            <a:ext uri="{FF2B5EF4-FFF2-40B4-BE49-F238E27FC236}">
              <a16:creationId xmlns:a16="http://schemas.microsoft.com/office/drawing/2014/main" id="{D1CC9FD3-D017-4504-9255-379ECBFC869C}"/>
            </a:ext>
            <a:ext uri="{147F2762-F138-4A5C-976F-8EAC2B608ADB}">
              <a16:predDERef xmlns:a16="http://schemas.microsoft.com/office/drawing/2014/main" pred="{00000000-0008-0000-0000-000070000000}"/>
            </a:ext>
          </a:extLst>
        </xdr:cNvPr>
        <xdr:cNvPicPr>
          <a:picLocks noChangeAspect="1"/>
        </xdr:cNvPicPr>
      </xdr:nvPicPr>
      <xdr:blipFill rotWithShape="1">
        <a:blip xmlns:r="http://schemas.openxmlformats.org/officeDocument/2006/relationships" r:embed="rId33" cstate="screen">
          <a:extLst>
            <a:ext uri="{28A0092B-C50C-407E-A947-70E740481C1C}">
              <a14:useLocalDpi xmlns:a14="http://schemas.microsoft.com/office/drawing/2010/main"/>
            </a:ext>
          </a:extLst>
        </a:blip>
        <a:srcRect/>
        <a:stretch/>
      </xdr:blipFill>
      <xdr:spPr>
        <a:xfrm>
          <a:off x="3682929" y="22113452"/>
          <a:ext cx="1221105" cy="2273017"/>
        </a:xfrm>
        <a:prstGeom prst="rect">
          <a:avLst/>
        </a:prstGeom>
      </xdr:spPr>
    </xdr:pic>
    <xdr:clientData/>
  </xdr:twoCellAnchor>
  <xdr:twoCellAnchor editAs="oneCell">
    <xdr:from>
      <xdr:col>3</xdr:col>
      <xdr:colOff>267340</xdr:colOff>
      <xdr:row>2</xdr:row>
      <xdr:rowOff>95248</xdr:rowOff>
    </xdr:from>
    <xdr:to>
      <xdr:col>3</xdr:col>
      <xdr:colOff>1235823</xdr:colOff>
      <xdr:row>5</xdr:row>
      <xdr:rowOff>392204</xdr:rowOff>
    </xdr:to>
    <xdr:pic>
      <xdr:nvPicPr>
        <xdr:cNvPr id="85" name="Picture 114">
          <a:extLst>
            <a:ext uri="{FF2B5EF4-FFF2-40B4-BE49-F238E27FC236}">
              <a16:creationId xmlns:a16="http://schemas.microsoft.com/office/drawing/2014/main" id="{478A0DDD-C6D7-42A6-85FB-731EDAD25204}"/>
            </a:ext>
          </a:extLst>
        </xdr:cNvPr>
        <xdr:cNvPicPr/>
      </xdr:nvPicPr>
      <xdr:blipFill rotWithShape="1">
        <a:blip xmlns:r="http://schemas.openxmlformats.org/officeDocument/2006/relationships" r:embed="rId34" cstate="screen">
          <a:extLst>
            <a:ext uri="{28A0092B-C50C-407E-A947-70E740481C1C}">
              <a14:useLocalDpi xmlns:a14="http://schemas.microsoft.com/office/drawing/2010/main"/>
            </a:ext>
          </a:extLst>
        </a:blip>
        <a:srcRect/>
        <a:stretch/>
      </xdr:blipFill>
      <xdr:spPr bwMode="auto">
        <a:xfrm>
          <a:off x="3705865" y="2651758"/>
          <a:ext cx="972293" cy="161712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304961</xdr:colOff>
      <xdr:row>8</xdr:row>
      <xdr:rowOff>68034</xdr:rowOff>
    </xdr:from>
    <xdr:to>
      <xdr:col>3</xdr:col>
      <xdr:colOff>1200150</xdr:colOff>
      <xdr:row>12</xdr:row>
      <xdr:rowOff>164464</xdr:rowOff>
    </xdr:to>
    <xdr:pic>
      <xdr:nvPicPr>
        <xdr:cNvPr id="86" name="Picture 115">
          <a:extLst>
            <a:ext uri="{FF2B5EF4-FFF2-40B4-BE49-F238E27FC236}">
              <a16:creationId xmlns:a16="http://schemas.microsoft.com/office/drawing/2014/main" id="{E138934C-81D4-4BBB-9C81-B07725EAACF1}"/>
            </a:ext>
          </a:extLst>
        </xdr:cNvPr>
        <xdr:cNvPicPr/>
      </xdr:nvPicPr>
      <xdr:blipFill rotWithShape="1">
        <a:blip xmlns:r="http://schemas.openxmlformats.org/officeDocument/2006/relationships" r:embed="rId35" cstate="screen">
          <a:extLst>
            <a:ext uri="{28A0092B-C50C-407E-A947-70E740481C1C}">
              <a14:useLocalDpi xmlns:a14="http://schemas.microsoft.com/office/drawing/2010/main"/>
            </a:ext>
          </a:extLst>
        </a:blip>
        <a:srcRect/>
        <a:stretch/>
      </xdr:blipFill>
      <xdr:spPr bwMode="auto">
        <a:xfrm>
          <a:off x="3743486" y="5247729"/>
          <a:ext cx="891379" cy="185855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200905</xdr:colOff>
      <xdr:row>15</xdr:row>
      <xdr:rowOff>81645</xdr:rowOff>
    </xdr:from>
    <xdr:to>
      <xdr:col>3</xdr:col>
      <xdr:colOff>1240790</xdr:colOff>
      <xdr:row>19</xdr:row>
      <xdr:rowOff>269240</xdr:rowOff>
    </xdr:to>
    <xdr:pic>
      <xdr:nvPicPr>
        <xdr:cNvPr id="87" name="Picture 116">
          <a:extLst>
            <a:ext uri="{FF2B5EF4-FFF2-40B4-BE49-F238E27FC236}">
              <a16:creationId xmlns:a16="http://schemas.microsoft.com/office/drawing/2014/main" id="{E034C9B5-4211-493B-B293-54DA038D39EC}"/>
            </a:ext>
          </a:extLst>
        </xdr:cNvPr>
        <xdr:cNvPicPr/>
      </xdr:nvPicPr>
      <xdr:blipFill rotWithShape="1">
        <a:blip xmlns:r="http://schemas.openxmlformats.org/officeDocument/2006/relationships" r:embed="rId36" cstate="screen">
          <a:extLst>
            <a:ext uri="{28A0092B-C50C-407E-A947-70E740481C1C}">
              <a14:useLocalDpi xmlns:a14="http://schemas.microsoft.com/office/drawing/2010/main"/>
            </a:ext>
          </a:extLst>
        </a:blip>
        <a:srcRect/>
        <a:stretch/>
      </xdr:blipFill>
      <xdr:spPr bwMode="auto">
        <a:xfrm>
          <a:off x="3641335" y="8332200"/>
          <a:ext cx="1036075" cy="19554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149677</xdr:colOff>
      <xdr:row>40</xdr:row>
      <xdr:rowOff>40822</xdr:rowOff>
    </xdr:from>
    <xdr:to>
      <xdr:col>3</xdr:col>
      <xdr:colOff>1544319</xdr:colOff>
      <xdr:row>44</xdr:row>
      <xdr:rowOff>434341</xdr:rowOff>
    </xdr:to>
    <xdr:pic>
      <xdr:nvPicPr>
        <xdr:cNvPr id="91" name="Picture 117">
          <a:extLst>
            <a:ext uri="{FF2B5EF4-FFF2-40B4-BE49-F238E27FC236}">
              <a16:creationId xmlns:a16="http://schemas.microsoft.com/office/drawing/2014/main" id="{A7E0DA5F-5A6F-4669-A7E8-9A2F4357E09C}"/>
            </a:ext>
          </a:extLst>
        </xdr:cNvPr>
        <xdr:cNvPicPr/>
      </xdr:nvPicPr>
      <xdr:blipFill rotWithShape="1">
        <a:blip xmlns:r="http://schemas.openxmlformats.org/officeDocument/2006/relationships" r:embed="rId37" cstate="screen">
          <a:extLst>
            <a:ext uri="{28A0092B-C50C-407E-A947-70E740481C1C}">
              <a14:useLocalDpi xmlns:a14="http://schemas.microsoft.com/office/drawing/2010/main"/>
            </a:ext>
          </a:extLst>
        </a:blip>
        <a:srcRect/>
        <a:stretch/>
      </xdr:blipFill>
      <xdr:spPr bwMode="auto">
        <a:xfrm>
          <a:off x="3588202" y="19243222"/>
          <a:ext cx="1390832" cy="216516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242527</xdr:colOff>
      <xdr:row>61</xdr:row>
      <xdr:rowOff>40342</xdr:rowOff>
    </xdr:from>
    <xdr:to>
      <xdr:col>3</xdr:col>
      <xdr:colOff>1582939</xdr:colOff>
      <xdr:row>67</xdr:row>
      <xdr:rowOff>437226</xdr:rowOff>
    </xdr:to>
    <xdr:pic>
      <xdr:nvPicPr>
        <xdr:cNvPr id="92" name="Picture 118">
          <a:extLst>
            <a:ext uri="{FF2B5EF4-FFF2-40B4-BE49-F238E27FC236}">
              <a16:creationId xmlns:a16="http://schemas.microsoft.com/office/drawing/2014/main" id="{D3D31C00-6F91-464F-8BC1-13C0C4A14C25}"/>
            </a:ext>
          </a:extLst>
        </xdr:cNvPr>
        <xdr:cNvPicPr/>
      </xdr:nvPicPr>
      <xdr:blipFill rotWithShape="1">
        <a:blip xmlns:r="http://schemas.openxmlformats.org/officeDocument/2006/relationships" r:embed="rId38" cstate="screen">
          <a:extLst>
            <a:ext uri="{28A0092B-C50C-407E-A947-70E740481C1C}">
              <a14:useLocalDpi xmlns:a14="http://schemas.microsoft.com/office/drawing/2010/main"/>
            </a:ext>
          </a:extLst>
        </a:blip>
        <a:srcRect/>
        <a:stretch/>
      </xdr:blipFill>
      <xdr:spPr bwMode="auto">
        <a:xfrm>
          <a:off x="3684862" y="28443892"/>
          <a:ext cx="1336602" cy="304483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126786</xdr:colOff>
      <xdr:row>70</xdr:row>
      <xdr:rowOff>371177</xdr:rowOff>
    </xdr:from>
    <xdr:to>
      <xdr:col>3</xdr:col>
      <xdr:colOff>1087063</xdr:colOff>
      <xdr:row>75</xdr:row>
      <xdr:rowOff>979</xdr:rowOff>
    </xdr:to>
    <xdr:pic>
      <xdr:nvPicPr>
        <xdr:cNvPr id="97" name="Picture 119">
          <a:extLst>
            <a:ext uri="{FF2B5EF4-FFF2-40B4-BE49-F238E27FC236}">
              <a16:creationId xmlns:a16="http://schemas.microsoft.com/office/drawing/2014/main" id="{FEC1ACBE-0626-4DB5-9380-F4161FA73B33}"/>
            </a:ext>
          </a:extLst>
        </xdr:cNvPr>
        <xdr:cNvPicPr/>
      </xdr:nvPicPr>
      <xdr:blipFill rotWithShape="1">
        <a:blip xmlns:r="http://schemas.openxmlformats.org/officeDocument/2006/relationships" r:embed="rId39" cstate="screen">
          <a:extLst>
            <a:ext uri="{28A0092B-C50C-407E-A947-70E740481C1C}">
              <a14:useLocalDpi xmlns:a14="http://schemas.microsoft.com/office/drawing/2010/main"/>
            </a:ext>
          </a:extLst>
        </a:blip>
        <a:srcRect/>
        <a:stretch/>
      </xdr:blipFill>
      <xdr:spPr bwMode="auto">
        <a:xfrm>
          <a:off x="3569121" y="32716172"/>
          <a:ext cx="956467" cy="183960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1264592</xdr:colOff>
      <xdr:row>72</xdr:row>
      <xdr:rowOff>394244</xdr:rowOff>
    </xdr:from>
    <xdr:to>
      <xdr:col>3</xdr:col>
      <xdr:colOff>1618463</xdr:colOff>
      <xdr:row>73</xdr:row>
      <xdr:rowOff>286921</xdr:rowOff>
    </xdr:to>
    <xdr:pic>
      <xdr:nvPicPr>
        <xdr:cNvPr id="101" name="Picture 120">
          <a:extLst>
            <a:ext uri="{FF2B5EF4-FFF2-40B4-BE49-F238E27FC236}">
              <a16:creationId xmlns:a16="http://schemas.microsoft.com/office/drawing/2014/main" id="{08B48190-8D68-4CE7-AA27-5F5F0658FC59}"/>
            </a:ext>
          </a:extLst>
        </xdr:cNvPr>
        <xdr:cNvPicPr/>
      </xdr:nvPicPr>
      <xdr:blipFill rotWithShape="1">
        <a:blip xmlns:r="http://schemas.openxmlformats.org/officeDocument/2006/relationships" r:embed="rId40" cstate="screen">
          <a:extLst>
            <a:ext uri="{28A0092B-C50C-407E-A947-70E740481C1C}">
              <a14:useLocalDpi xmlns:a14="http://schemas.microsoft.com/office/drawing/2010/main"/>
            </a:ext>
          </a:extLst>
        </a:blip>
        <a:srcRect/>
        <a:stretch/>
      </xdr:blipFill>
      <xdr:spPr bwMode="auto">
        <a:xfrm>
          <a:off x="4705022" y="33621254"/>
          <a:ext cx="350061" cy="32511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1004455</xdr:colOff>
      <xdr:row>72</xdr:row>
      <xdr:rowOff>80479</xdr:rowOff>
    </xdr:from>
    <xdr:to>
      <xdr:col>3</xdr:col>
      <xdr:colOff>1503415</xdr:colOff>
      <xdr:row>72</xdr:row>
      <xdr:rowOff>364660</xdr:rowOff>
    </xdr:to>
    <xdr:pic>
      <xdr:nvPicPr>
        <xdr:cNvPr id="102" name="Picture 121">
          <a:extLst>
            <a:ext uri="{FF2B5EF4-FFF2-40B4-BE49-F238E27FC236}">
              <a16:creationId xmlns:a16="http://schemas.microsoft.com/office/drawing/2014/main" id="{A1315BDC-A307-4B4E-B04C-2B30262B855F}"/>
            </a:ext>
          </a:extLst>
        </xdr:cNvPr>
        <xdr:cNvPicPr/>
      </xdr:nvPicPr>
      <xdr:blipFill rotWithShape="1">
        <a:blip xmlns:r="http://schemas.openxmlformats.org/officeDocument/2006/relationships" r:embed="rId41" cstate="screen">
          <a:extLst>
            <a:ext uri="{28A0092B-C50C-407E-A947-70E740481C1C}">
              <a14:useLocalDpi xmlns:a14="http://schemas.microsoft.com/office/drawing/2010/main"/>
            </a:ext>
          </a:extLst>
        </a:blip>
        <a:srcRect/>
        <a:stretch/>
      </xdr:blipFill>
      <xdr:spPr bwMode="auto">
        <a:xfrm>
          <a:off x="4446790" y="33305584"/>
          <a:ext cx="495150" cy="28037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197267</xdr:colOff>
      <xdr:row>110</xdr:row>
      <xdr:rowOff>346436</xdr:rowOff>
    </xdr:from>
    <xdr:to>
      <xdr:col>3</xdr:col>
      <xdr:colOff>1539413</xdr:colOff>
      <xdr:row>117</xdr:row>
      <xdr:rowOff>323676</xdr:rowOff>
    </xdr:to>
    <xdr:pic>
      <xdr:nvPicPr>
        <xdr:cNvPr id="103" name="Picture 123">
          <a:extLst>
            <a:ext uri="{FF2B5EF4-FFF2-40B4-BE49-F238E27FC236}">
              <a16:creationId xmlns:a16="http://schemas.microsoft.com/office/drawing/2014/main" id="{605D8501-0A72-4BC6-82B0-614A2FED9515}"/>
            </a:ext>
          </a:extLst>
        </xdr:cNvPr>
        <xdr:cNvPicPr/>
      </xdr:nvPicPr>
      <xdr:blipFill rotWithShape="1">
        <a:blip xmlns:r="http://schemas.openxmlformats.org/officeDocument/2006/relationships" r:embed="rId42" cstate="screen">
          <a:extLst>
            <a:ext uri="{28A0092B-C50C-407E-A947-70E740481C1C}">
              <a14:useLocalDpi xmlns:a14="http://schemas.microsoft.com/office/drawing/2010/main"/>
            </a:ext>
          </a:extLst>
        </a:blip>
        <a:srcRect/>
        <a:stretch/>
      </xdr:blipFill>
      <xdr:spPr bwMode="auto">
        <a:xfrm>
          <a:off x="3637697" y="50219336"/>
          <a:ext cx="1345956" cy="30804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369722</xdr:colOff>
      <xdr:row>143</xdr:row>
      <xdr:rowOff>4439</xdr:rowOff>
    </xdr:from>
    <xdr:to>
      <xdr:col>3</xdr:col>
      <xdr:colOff>1425345</xdr:colOff>
      <xdr:row>150</xdr:row>
      <xdr:rowOff>326680</xdr:rowOff>
    </xdr:to>
    <xdr:pic>
      <xdr:nvPicPr>
        <xdr:cNvPr id="104" name="Picture 124">
          <a:extLst>
            <a:ext uri="{FF2B5EF4-FFF2-40B4-BE49-F238E27FC236}">
              <a16:creationId xmlns:a16="http://schemas.microsoft.com/office/drawing/2014/main" id="{5DE9EE01-1BDA-4D84-AF1F-C48DF9D236A5}"/>
            </a:ext>
          </a:extLst>
        </xdr:cNvPr>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bwMode="auto">
        <a:xfrm>
          <a:off x="3806342" y="64338194"/>
          <a:ext cx="1059433" cy="342358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205389</xdr:colOff>
      <xdr:row>161</xdr:row>
      <xdr:rowOff>103093</xdr:rowOff>
    </xdr:from>
    <xdr:to>
      <xdr:col>3</xdr:col>
      <xdr:colOff>972185</xdr:colOff>
      <xdr:row>165</xdr:row>
      <xdr:rowOff>40402</xdr:rowOff>
    </xdr:to>
    <xdr:pic>
      <xdr:nvPicPr>
        <xdr:cNvPr id="105" name="Picture 126">
          <a:extLst>
            <a:ext uri="{FF2B5EF4-FFF2-40B4-BE49-F238E27FC236}">
              <a16:creationId xmlns:a16="http://schemas.microsoft.com/office/drawing/2014/main" id="{42AA187E-2F42-47EB-9366-148455BDA3CA}"/>
            </a:ext>
          </a:extLst>
        </xdr:cNvPr>
        <xdr:cNvPicPr/>
      </xdr:nvPicPr>
      <xdr:blipFill rotWithShape="1">
        <a:blip xmlns:r="http://schemas.openxmlformats.org/officeDocument/2006/relationships" r:embed="rId44" cstate="screen">
          <a:extLst>
            <a:ext uri="{28A0092B-C50C-407E-A947-70E740481C1C}">
              <a14:useLocalDpi xmlns:a14="http://schemas.microsoft.com/office/drawing/2010/main"/>
            </a:ext>
          </a:extLst>
        </a:blip>
        <a:srcRect/>
        <a:stretch/>
      </xdr:blipFill>
      <xdr:spPr bwMode="auto">
        <a:xfrm>
          <a:off x="3647724" y="72319738"/>
          <a:ext cx="762986" cy="170514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501863</xdr:colOff>
      <xdr:row>170</xdr:row>
      <xdr:rowOff>24813</xdr:rowOff>
    </xdr:from>
    <xdr:to>
      <xdr:col>3</xdr:col>
      <xdr:colOff>1007770</xdr:colOff>
      <xdr:row>171</xdr:row>
      <xdr:rowOff>130508</xdr:rowOff>
    </xdr:to>
    <xdr:pic>
      <xdr:nvPicPr>
        <xdr:cNvPr id="106" name="Picture 127">
          <a:extLst>
            <a:ext uri="{FF2B5EF4-FFF2-40B4-BE49-F238E27FC236}">
              <a16:creationId xmlns:a16="http://schemas.microsoft.com/office/drawing/2014/main" id="{AA4DC2F2-E511-4B75-97CF-1795180CBB50}"/>
            </a:ext>
          </a:extLst>
        </xdr:cNvPr>
        <xdr:cNvPicPr/>
      </xdr:nvPicPr>
      <xdr:blipFill rotWithShape="1">
        <a:blip xmlns:r="http://schemas.openxmlformats.org/officeDocument/2006/relationships" r:embed="rId45" cstate="screen">
          <a:extLst>
            <a:ext uri="{28A0092B-C50C-407E-A947-70E740481C1C}">
              <a14:useLocalDpi xmlns:a14="http://schemas.microsoft.com/office/drawing/2010/main"/>
            </a:ext>
          </a:extLst>
        </a:blip>
        <a:srcRect/>
        <a:stretch/>
      </xdr:blipFill>
      <xdr:spPr bwMode="auto">
        <a:xfrm>
          <a:off x="3942293" y="76249578"/>
          <a:ext cx="502097" cy="55146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553891</xdr:colOff>
      <xdr:row>174</xdr:row>
      <xdr:rowOff>152882</xdr:rowOff>
    </xdr:from>
    <xdr:to>
      <xdr:col>3</xdr:col>
      <xdr:colOff>1047098</xdr:colOff>
      <xdr:row>175</xdr:row>
      <xdr:rowOff>293104</xdr:rowOff>
    </xdr:to>
    <xdr:pic>
      <xdr:nvPicPr>
        <xdr:cNvPr id="107" name="Picture 128">
          <a:extLst>
            <a:ext uri="{FF2B5EF4-FFF2-40B4-BE49-F238E27FC236}">
              <a16:creationId xmlns:a16="http://schemas.microsoft.com/office/drawing/2014/main" id="{3F9B1C47-C6F0-4989-A342-3858AC980368}"/>
            </a:ext>
          </a:extLst>
        </xdr:cNvPr>
        <xdr:cNvPicPr/>
      </xdr:nvPicPr>
      <xdr:blipFill rotWithShape="1">
        <a:blip xmlns:r="http://schemas.openxmlformats.org/officeDocument/2006/relationships" r:embed="rId46" cstate="screen">
          <a:extLst>
            <a:ext uri="{28A0092B-C50C-407E-A947-70E740481C1C}">
              <a14:useLocalDpi xmlns:a14="http://schemas.microsoft.com/office/drawing/2010/main"/>
            </a:ext>
          </a:extLst>
        </a:blip>
        <a:srcRect/>
        <a:stretch/>
      </xdr:blipFill>
      <xdr:spPr bwMode="auto">
        <a:xfrm>
          <a:off x="3988606" y="78134057"/>
          <a:ext cx="497017" cy="58789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578705</xdr:colOff>
      <xdr:row>179</xdr:row>
      <xdr:rowOff>160084</xdr:rowOff>
    </xdr:from>
    <xdr:to>
      <xdr:col>3</xdr:col>
      <xdr:colOff>1018872</xdr:colOff>
      <xdr:row>180</xdr:row>
      <xdr:rowOff>285256</xdr:rowOff>
    </xdr:to>
    <xdr:pic>
      <xdr:nvPicPr>
        <xdr:cNvPr id="108" name="Picture 129">
          <a:extLst>
            <a:ext uri="{FF2B5EF4-FFF2-40B4-BE49-F238E27FC236}">
              <a16:creationId xmlns:a16="http://schemas.microsoft.com/office/drawing/2014/main" id="{5F3B53EA-B282-4240-867C-7D642558BB35}"/>
            </a:ext>
          </a:extLst>
        </xdr:cNvPr>
        <xdr:cNvPicPr/>
      </xdr:nvPicPr>
      <xdr:blipFill rotWithShape="1">
        <a:blip xmlns:r="http://schemas.openxmlformats.org/officeDocument/2006/relationships" r:embed="rId47" cstate="screen">
          <a:extLst>
            <a:ext uri="{28A0092B-C50C-407E-A947-70E740481C1C}">
              <a14:useLocalDpi xmlns:a14="http://schemas.microsoft.com/office/drawing/2010/main"/>
            </a:ext>
          </a:extLst>
        </a:blip>
        <a:srcRect/>
        <a:stretch/>
      </xdr:blipFill>
      <xdr:spPr bwMode="auto">
        <a:xfrm>
          <a:off x="4019135" y="80333914"/>
          <a:ext cx="445882" cy="56332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96851</xdr:colOff>
      <xdr:row>178</xdr:row>
      <xdr:rowOff>137674</xdr:rowOff>
    </xdr:from>
    <xdr:to>
      <xdr:col>3</xdr:col>
      <xdr:colOff>550989</xdr:colOff>
      <xdr:row>180</xdr:row>
      <xdr:rowOff>20571</xdr:rowOff>
    </xdr:to>
    <xdr:pic>
      <xdr:nvPicPr>
        <xdr:cNvPr id="109" name="Picture 130">
          <a:extLst>
            <a:ext uri="{FF2B5EF4-FFF2-40B4-BE49-F238E27FC236}">
              <a16:creationId xmlns:a16="http://schemas.microsoft.com/office/drawing/2014/main" id="{DF714407-CEA1-468F-B4F0-CC0AA738D0A3}"/>
            </a:ext>
          </a:extLst>
        </xdr:cNvPr>
        <xdr:cNvPicPr/>
      </xdr:nvPicPr>
      <xdr:blipFill rotWithShape="1">
        <a:blip xmlns:r="http://schemas.openxmlformats.org/officeDocument/2006/relationships" r:embed="rId48" cstate="screen">
          <a:extLst>
            <a:ext uri="{28A0092B-C50C-407E-A947-70E740481C1C}">
              <a14:useLocalDpi xmlns:a14="http://schemas.microsoft.com/office/drawing/2010/main"/>
            </a:ext>
          </a:extLst>
        </a:blip>
        <a:srcRect/>
        <a:stretch/>
      </xdr:blipFill>
      <xdr:spPr bwMode="auto">
        <a:xfrm>
          <a:off x="3531566" y="79867639"/>
          <a:ext cx="457948" cy="7630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574702</xdr:colOff>
      <xdr:row>183</xdr:row>
      <xdr:rowOff>233723</xdr:rowOff>
    </xdr:from>
    <xdr:to>
      <xdr:col>3</xdr:col>
      <xdr:colOff>1025664</xdr:colOff>
      <xdr:row>184</xdr:row>
      <xdr:rowOff>362030</xdr:rowOff>
    </xdr:to>
    <xdr:pic>
      <xdr:nvPicPr>
        <xdr:cNvPr id="110" name="Picture 131">
          <a:extLst>
            <a:ext uri="{FF2B5EF4-FFF2-40B4-BE49-F238E27FC236}">
              <a16:creationId xmlns:a16="http://schemas.microsoft.com/office/drawing/2014/main" id="{A21F3E49-10A1-4937-B452-182BCBC76290}"/>
            </a:ext>
          </a:extLst>
        </xdr:cNvPr>
        <xdr:cNvPicPr/>
      </xdr:nvPicPr>
      <xdr:blipFill rotWithShape="1">
        <a:blip xmlns:r="http://schemas.openxmlformats.org/officeDocument/2006/relationships" r:embed="rId49" cstate="screen">
          <a:extLst>
            <a:ext uri="{28A0092B-C50C-407E-A947-70E740481C1C}">
              <a14:useLocalDpi xmlns:a14="http://schemas.microsoft.com/office/drawing/2010/main"/>
            </a:ext>
          </a:extLst>
        </a:blip>
        <a:srcRect/>
        <a:stretch/>
      </xdr:blipFill>
      <xdr:spPr bwMode="auto">
        <a:xfrm>
          <a:off x="4013227" y="82160153"/>
          <a:ext cx="450962" cy="5664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177693</xdr:colOff>
      <xdr:row>228</xdr:row>
      <xdr:rowOff>136392</xdr:rowOff>
    </xdr:from>
    <xdr:to>
      <xdr:col>3</xdr:col>
      <xdr:colOff>991501</xdr:colOff>
      <xdr:row>232</xdr:row>
      <xdr:rowOff>17020</xdr:rowOff>
    </xdr:to>
    <xdr:pic>
      <xdr:nvPicPr>
        <xdr:cNvPr id="111" name="Picture 132">
          <a:extLst>
            <a:ext uri="{FF2B5EF4-FFF2-40B4-BE49-F238E27FC236}">
              <a16:creationId xmlns:a16="http://schemas.microsoft.com/office/drawing/2014/main" id="{4A35C696-DC03-472A-90FA-83C6D05C9D37}"/>
            </a:ext>
          </a:extLst>
        </xdr:cNvPr>
        <xdr:cNvPicPr/>
      </xdr:nvPicPr>
      <xdr:blipFill rotWithShape="1">
        <a:blip xmlns:r="http://schemas.openxmlformats.org/officeDocument/2006/relationships" r:embed="rId50" cstate="screen">
          <a:extLst>
            <a:ext uri="{28A0092B-C50C-407E-A947-70E740481C1C}">
              <a14:useLocalDpi xmlns:a14="http://schemas.microsoft.com/office/drawing/2010/main"/>
            </a:ext>
          </a:extLst>
        </a:blip>
        <a:srcRect/>
        <a:stretch/>
      </xdr:blipFill>
      <xdr:spPr bwMode="auto">
        <a:xfrm>
          <a:off x="3612408" y="102916857"/>
          <a:ext cx="813808" cy="164084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151120</xdr:colOff>
      <xdr:row>242</xdr:row>
      <xdr:rowOff>90447</xdr:rowOff>
    </xdr:from>
    <xdr:to>
      <xdr:col>3</xdr:col>
      <xdr:colOff>950232</xdr:colOff>
      <xdr:row>245</xdr:row>
      <xdr:rowOff>353140</xdr:rowOff>
    </xdr:to>
    <xdr:pic>
      <xdr:nvPicPr>
        <xdr:cNvPr id="113" name="Picture 133">
          <a:extLst>
            <a:ext uri="{FF2B5EF4-FFF2-40B4-BE49-F238E27FC236}">
              <a16:creationId xmlns:a16="http://schemas.microsoft.com/office/drawing/2014/main" id="{C0A8CA90-4753-4F2D-8717-6CD94F5A6D5A}"/>
            </a:ext>
          </a:extLst>
        </xdr:cNvPr>
        <xdr:cNvPicPr/>
      </xdr:nvPicPr>
      <xdr:blipFill rotWithShape="1">
        <a:blip xmlns:r="http://schemas.openxmlformats.org/officeDocument/2006/relationships" r:embed="rId51" cstate="screen">
          <a:extLst>
            <a:ext uri="{28A0092B-C50C-407E-A947-70E740481C1C}">
              <a14:useLocalDpi xmlns:a14="http://schemas.microsoft.com/office/drawing/2010/main"/>
            </a:ext>
          </a:extLst>
        </a:blip>
        <a:srcRect/>
        <a:stretch/>
      </xdr:blipFill>
      <xdr:spPr bwMode="auto">
        <a:xfrm>
          <a:off x="3589645" y="109012632"/>
          <a:ext cx="799112" cy="158285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332256</xdr:colOff>
      <xdr:row>251</xdr:row>
      <xdr:rowOff>67554</xdr:rowOff>
    </xdr:from>
    <xdr:to>
      <xdr:col>3</xdr:col>
      <xdr:colOff>853665</xdr:colOff>
      <xdr:row>252</xdr:row>
      <xdr:rowOff>401084</xdr:rowOff>
    </xdr:to>
    <xdr:pic>
      <xdr:nvPicPr>
        <xdr:cNvPr id="123" name="Picture 134">
          <a:extLst>
            <a:ext uri="{FF2B5EF4-FFF2-40B4-BE49-F238E27FC236}">
              <a16:creationId xmlns:a16="http://schemas.microsoft.com/office/drawing/2014/main" id="{0655E608-AE83-4402-9EB1-36BE90ED23D8}"/>
            </a:ext>
          </a:extLst>
        </xdr:cNvPr>
        <xdr:cNvPicPr/>
      </xdr:nvPicPr>
      <xdr:blipFill rotWithShape="1">
        <a:blip xmlns:r="http://schemas.openxmlformats.org/officeDocument/2006/relationships" r:embed="rId52" cstate="screen">
          <a:extLst>
            <a:ext uri="{28A0092B-C50C-407E-A947-70E740481C1C}">
              <a14:useLocalDpi xmlns:a14="http://schemas.microsoft.com/office/drawing/2010/main"/>
            </a:ext>
          </a:extLst>
        </a:blip>
        <a:srcRect/>
        <a:stretch/>
      </xdr:blipFill>
      <xdr:spPr bwMode="auto">
        <a:xfrm>
          <a:off x="3768876" y="112927374"/>
          <a:ext cx="525219" cy="7716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79323</xdr:colOff>
      <xdr:row>248</xdr:row>
      <xdr:rowOff>65315</xdr:rowOff>
    </xdr:from>
    <xdr:to>
      <xdr:col>3</xdr:col>
      <xdr:colOff>874032</xdr:colOff>
      <xdr:row>251</xdr:row>
      <xdr:rowOff>212492</xdr:rowOff>
    </xdr:to>
    <xdr:pic>
      <xdr:nvPicPr>
        <xdr:cNvPr id="126" name="Picture 135">
          <a:extLst>
            <a:ext uri="{FF2B5EF4-FFF2-40B4-BE49-F238E27FC236}">
              <a16:creationId xmlns:a16="http://schemas.microsoft.com/office/drawing/2014/main" id="{4D48C2A0-DD5A-4E17-95F9-D80A23743395}"/>
            </a:ext>
          </a:extLst>
        </xdr:cNvPr>
        <xdr:cNvPicPr/>
      </xdr:nvPicPr>
      <xdr:blipFill rotWithShape="1">
        <a:blip xmlns:r="http://schemas.openxmlformats.org/officeDocument/2006/relationships" r:embed="rId51" cstate="screen">
          <a:extLst>
            <a:ext uri="{28A0092B-C50C-407E-A947-70E740481C1C}">
              <a14:useLocalDpi xmlns:a14="http://schemas.microsoft.com/office/drawing/2010/main"/>
            </a:ext>
          </a:extLst>
        </a:blip>
        <a:srcRect/>
        <a:stretch/>
      </xdr:blipFill>
      <xdr:spPr bwMode="auto">
        <a:xfrm>
          <a:off x="3517848" y="111610685"/>
          <a:ext cx="794709" cy="147686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284951</xdr:colOff>
      <xdr:row>255</xdr:row>
      <xdr:rowOff>78441</xdr:rowOff>
    </xdr:from>
    <xdr:to>
      <xdr:col>3</xdr:col>
      <xdr:colOff>934817</xdr:colOff>
      <xdr:row>259</xdr:row>
      <xdr:rowOff>248533</xdr:rowOff>
    </xdr:to>
    <xdr:pic>
      <xdr:nvPicPr>
        <xdr:cNvPr id="140" name="Picture 136">
          <a:extLst>
            <a:ext uri="{FF2B5EF4-FFF2-40B4-BE49-F238E27FC236}">
              <a16:creationId xmlns:a16="http://schemas.microsoft.com/office/drawing/2014/main" id="{E1883002-3196-49CF-B5E7-EB8A82BE6295}"/>
            </a:ext>
          </a:extLst>
        </xdr:cNvPr>
        <xdr:cNvPicPr/>
      </xdr:nvPicPr>
      <xdr:blipFill rotWithShape="1">
        <a:blip xmlns:r="http://schemas.openxmlformats.org/officeDocument/2006/relationships" r:embed="rId53" cstate="screen">
          <a:extLst>
            <a:ext uri="{28A0092B-C50C-407E-A947-70E740481C1C}">
              <a14:useLocalDpi xmlns:a14="http://schemas.microsoft.com/office/drawing/2010/main"/>
            </a:ext>
          </a:extLst>
        </a:blip>
        <a:srcRect/>
        <a:stretch/>
      </xdr:blipFill>
      <xdr:spPr bwMode="auto">
        <a:xfrm>
          <a:off x="3727286" y="114692766"/>
          <a:ext cx="646056" cy="194174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178734</xdr:colOff>
      <xdr:row>279</xdr:row>
      <xdr:rowOff>136230</xdr:rowOff>
    </xdr:from>
    <xdr:to>
      <xdr:col>3</xdr:col>
      <xdr:colOff>1506946</xdr:colOff>
      <xdr:row>285</xdr:row>
      <xdr:rowOff>438060</xdr:rowOff>
    </xdr:to>
    <xdr:pic>
      <xdr:nvPicPr>
        <xdr:cNvPr id="141" name="Picture 137">
          <a:extLst>
            <a:ext uri="{FF2B5EF4-FFF2-40B4-BE49-F238E27FC236}">
              <a16:creationId xmlns:a16="http://schemas.microsoft.com/office/drawing/2014/main" id="{3F3EF991-A29F-4D66-A110-ABB48B5E72E3}"/>
            </a:ext>
          </a:extLst>
        </xdr:cNvPr>
        <xdr:cNvPicPr/>
      </xdr:nvPicPr>
      <xdr:blipFill rotWithShape="1">
        <a:blip xmlns:r="http://schemas.openxmlformats.org/officeDocument/2006/relationships" r:embed="rId54" cstate="screen">
          <a:extLst>
            <a:ext uri="{28A0092B-C50C-407E-A947-70E740481C1C}">
              <a14:useLocalDpi xmlns:a14="http://schemas.microsoft.com/office/drawing/2010/main"/>
            </a:ext>
          </a:extLst>
        </a:blip>
        <a:srcRect/>
        <a:stretch/>
      </xdr:blipFill>
      <xdr:spPr bwMode="auto">
        <a:xfrm>
          <a:off x="3613449" y="125262345"/>
          <a:ext cx="1332022" cy="2957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214272</xdr:colOff>
      <xdr:row>319</xdr:row>
      <xdr:rowOff>123825</xdr:rowOff>
    </xdr:from>
    <xdr:to>
      <xdr:col>3</xdr:col>
      <xdr:colOff>895985</xdr:colOff>
      <xdr:row>323</xdr:row>
      <xdr:rowOff>250635</xdr:rowOff>
    </xdr:to>
    <xdr:pic>
      <xdr:nvPicPr>
        <xdr:cNvPr id="142" name="Picture 138">
          <a:extLst>
            <a:ext uri="{FF2B5EF4-FFF2-40B4-BE49-F238E27FC236}">
              <a16:creationId xmlns:a16="http://schemas.microsoft.com/office/drawing/2014/main" id="{ACFA7685-70CB-4FA4-9A6D-D4CE7B7098DE}"/>
            </a:ext>
          </a:extLst>
        </xdr:cNvPr>
        <xdr:cNvPicPr/>
      </xdr:nvPicPr>
      <xdr:blipFill rotWithShape="1">
        <a:blip xmlns:r="http://schemas.openxmlformats.org/officeDocument/2006/relationships" r:embed="rId55" cstate="screen">
          <a:extLst>
            <a:ext uri="{28A0092B-C50C-407E-A947-70E740481C1C}">
              <a14:useLocalDpi xmlns:a14="http://schemas.microsoft.com/office/drawing/2010/main"/>
            </a:ext>
          </a:extLst>
        </a:blip>
        <a:srcRect/>
        <a:stretch/>
      </xdr:blipFill>
      <xdr:spPr bwMode="auto">
        <a:xfrm>
          <a:off x="3648987" y="142991205"/>
          <a:ext cx="685523" cy="18908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346665</xdr:colOff>
      <xdr:row>372</xdr:row>
      <xdr:rowOff>77690</xdr:rowOff>
    </xdr:from>
    <xdr:to>
      <xdr:col>3</xdr:col>
      <xdr:colOff>682841</xdr:colOff>
      <xdr:row>373</xdr:row>
      <xdr:rowOff>439328</xdr:rowOff>
    </xdr:to>
    <xdr:pic>
      <xdr:nvPicPr>
        <xdr:cNvPr id="143" name="Picture 146">
          <a:extLst>
            <a:ext uri="{FF2B5EF4-FFF2-40B4-BE49-F238E27FC236}">
              <a16:creationId xmlns:a16="http://schemas.microsoft.com/office/drawing/2014/main" id="{D7D87CF4-5507-408E-AA97-E3B4A4C302C2}"/>
            </a:ext>
          </a:extLst>
        </xdr:cNvPr>
        <xdr:cNvPicPr/>
      </xdr:nvPicPr>
      <xdr:blipFill rotWithShape="1">
        <a:blip xmlns:r="http://schemas.openxmlformats.org/officeDocument/2006/relationships" r:embed="rId56" cstate="screen">
          <a:extLst>
            <a:ext uri="{28A0092B-C50C-407E-A947-70E740481C1C}">
              <a14:useLocalDpi xmlns:a14="http://schemas.microsoft.com/office/drawing/2010/main"/>
            </a:ext>
          </a:extLst>
        </a:blip>
        <a:srcRect/>
        <a:stretch/>
      </xdr:blipFill>
      <xdr:spPr bwMode="auto">
        <a:xfrm>
          <a:off x="3785190" y="167755790"/>
          <a:ext cx="336176" cy="79978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702354</xdr:colOff>
      <xdr:row>374</xdr:row>
      <xdr:rowOff>149026</xdr:rowOff>
    </xdr:from>
    <xdr:to>
      <xdr:col>3</xdr:col>
      <xdr:colOff>1239191</xdr:colOff>
      <xdr:row>375</xdr:row>
      <xdr:rowOff>361238</xdr:rowOff>
    </xdr:to>
    <xdr:pic>
      <xdr:nvPicPr>
        <xdr:cNvPr id="144" name="Picture 147">
          <a:extLst>
            <a:ext uri="{FF2B5EF4-FFF2-40B4-BE49-F238E27FC236}">
              <a16:creationId xmlns:a16="http://schemas.microsoft.com/office/drawing/2014/main" id="{3ECB98A7-B3A7-4A8D-ABDA-9C9B4791939B}"/>
            </a:ext>
          </a:extLst>
        </xdr:cNvPr>
        <xdr:cNvPicPr/>
      </xdr:nvPicPr>
      <xdr:blipFill rotWithShape="1">
        <a:blip xmlns:r="http://schemas.openxmlformats.org/officeDocument/2006/relationships" r:embed="rId57" cstate="screen">
          <a:extLst>
            <a:ext uri="{28A0092B-C50C-407E-A947-70E740481C1C}">
              <a14:useLocalDpi xmlns:a14="http://schemas.microsoft.com/office/drawing/2010/main"/>
            </a:ext>
          </a:extLst>
        </a:blip>
        <a:srcRect/>
        <a:stretch/>
      </xdr:blipFill>
      <xdr:spPr bwMode="auto">
        <a:xfrm>
          <a:off x="4144689" y="168703426"/>
          <a:ext cx="533027" cy="65036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368193</xdr:colOff>
      <xdr:row>382</xdr:row>
      <xdr:rowOff>78443</xdr:rowOff>
    </xdr:from>
    <xdr:to>
      <xdr:col>3</xdr:col>
      <xdr:colOff>762635</xdr:colOff>
      <xdr:row>383</xdr:row>
      <xdr:rowOff>322823</xdr:rowOff>
    </xdr:to>
    <xdr:pic>
      <xdr:nvPicPr>
        <xdr:cNvPr id="145" name="Picture 148">
          <a:extLst>
            <a:ext uri="{FF2B5EF4-FFF2-40B4-BE49-F238E27FC236}">
              <a16:creationId xmlns:a16="http://schemas.microsoft.com/office/drawing/2014/main" id="{2191B1E5-6F36-455C-A494-300F2AA93A89}"/>
            </a:ext>
          </a:extLst>
        </xdr:cNvPr>
        <xdr:cNvPicPr/>
      </xdr:nvPicPr>
      <xdr:blipFill rotWithShape="1">
        <a:blip xmlns:r="http://schemas.openxmlformats.org/officeDocument/2006/relationships" r:embed="rId58" cstate="screen">
          <a:extLst>
            <a:ext uri="{28A0092B-C50C-407E-A947-70E740481C1C}">
              <a14:useLocalDpi xmlns:a14="http://schemas.microsoft.com/office/drawing/2010/main"/>
            </a:ext>
          </a:extLst>
        </a:blip>
        <a:srcRect/>
        <a:stretch/>
      </xdr:blipFill>
      <xdr:spPr bwMode="auto">
        <a:xfrm>
          <a:off x="3802908" y="172900043"/>
          <a:ext cx="394442" cy="68253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581638</xdr:colOff>
      <xdr:row>384</xdr:row>
      <xdr:rowOff>211178</xdr:rowOff>
    </xdr:from>
    <xdr:to>
      <xdr:col>3</xdr:col>
      <xdr:colOff>930253</xdr:colOff>
      <xdr:row>385</xdr:row>
      <xdr:rowOff>287696</xdr:rowOff>
    </xdr:to>
    <xdr:pic>
      <xdr:nvPicPr>
        <xdr:cNvPr id="146" name="Picture 150">
          <a:extLst>
            <a:ext uri="{FF2B5EF4-FFF2-40B4-BE49-F238E27FC236}">
              <a16:creationId xmlns:a16="http://schemas.microsoft.com/office/drawing/2014/main" id="{BF3E2915-6397-42B4-B7BB-28589E99F783}"/>
            </a:ext>
          </a:extLst>
        </xdr:cNvPr>
        <xdr:cNvPicPr/>
      </xdr:nvPicPr>
      <xdr:blipFill rotWithShape="1">
        <a:blip xmlns:r="http://schemas.openxmlformats.org/officeDocument/2006/relationships" r:embed="rId59" cstate="screen">
          <a:extLst>
            <a:ext uri="{28A0092B-C50C-407E-A947-70E740481C1C}">
              <a14:useLocalDpi xmlns:a14="http://schemas.microsoft.com/office/drawing/2010/main"/>
            </a:ext>
          </a:extLst>
        </a:blip>
        <a:srcRect/>
        <a:stretch/>
      </xdr:blipFill>
      <xdr:spPr bwMode="auto">
        <a:xfrm>
          <a:off x="4022068" y="173905268"/>
          <a:ext cx="352425" cy="51466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235526</xdr:colOff>
      <xdr:row>394</xdr:row>
      <xdr:rowOff>98452</xdr:rowOff>
    </xdr:from>
    <xdr:to>
      <xdr:col>3</xdr:col>
      <xdr:colOff>898103</xdr:colOff>
      <xdr:row>396</xdr:row>
      <xdr:rowOff>365622</xdr:rowOff>
    </xdr:to>
    <xdr:pic>
      <xdr:nvPicPr>
        <xdr:cNvPr id="150" name="Picture 151">
          <a:extLst>
            <a:ext uri="{FF2B5EF4-FFF2-40B4-BE49-F238E27FC236}">
              <a16:creationId xmlns:a16="http://schemas.microsoft.com/office/drawing/2014/main" id="{FE17B335-3995-4E6B-9B14-1EB22F56242E}"/>
            </a:ext>
          </a:extLst>
        </xdr:cNvPr>
        <xdr:cNvPicPr/>
      </xdr:nvPicPr>
      <xdr:blipFill rotWithShape="1">
        <a:blip xmlns:r="http://schemas.openxmlformats.org/officeDocument/2006/relationships" r:embed="rId60" cstate="screen">
          <a:extLst>
            <a:ext uri="{28A0092B-C50C-407E-A947-70E740481C1C}">
              <a14:useLocalDpi xmlns:a14="http://schemas.microsoft.com/office/drawing/2010/main"/>
            </a:ext>
          </a:extLst>
        </a:blip>
        <a:srcRect/>
        <a:stretch/>
      </xdr:blipFill>
      <xdr:spPr bwMode="auto">
        <a:xfrm>
          <a:off x="3675956" y="179317042"/>
          <a:ext cx="658767" cy="11472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201707</xdr:colOff>
      <xdr:row>399</xdr:row>
      <xdr:rowOff>123265</xdr:rowOff>
    </xdr:from>
    <xdr:to>
      <xdr:col>3</xdr:col>
      <xdr:colOff>856168</xdr:colOff>
      <xdr:row>402</xdr:row>
      <xdr:rowOff>345851</xdr:rowOff>
    </xdr:to>
    <xdr:pic>
      <xdr:nvPicPr>
        <xdr:cNvPr id="157" name="Picture 152">
          <a:extLst>
            <a:ext uri="{FF2B5EF4-FFF2-40B4-BE49-F238E27FC236}">
              <a16:creationId xmlns:a16="http://schemas.microsoft.com/office/drawing/2014/main" id="{AD253C40-9B29-4A34-B042-B2F52F25BD5D}"/>
            </a:ext>
          </a:extLst>
        </xdr:cNvPr>
        <xdr:cNvPicPr/>
      </xdr:nvPicPr>
      <xdr:blipFill rotWithShape="1">
        <a:blip xmlns:r="http://schemas.openxmlformats.org/officeDocument/2006/relationships" r:embed="rId61" cstate="screen">
          <a:extLst>
            <a:ext uri="{28A0092B-C50C-407E-A947-70E740481C1C}">
              <a14:useLocalDpi xmlns:a14="http://schemas.microsoft.com/office/drawing/2010/main"/>
            </a:ext>
          </a:extLst>
        </a:blip>
        <a:srcRect/>
        <a:stretch/>
      </xdr:blipFill>
      <xdr:spPr bwMode="auto">
        <a:xfrm>
          <a:off x="3642137" y="181538320"/>
          <a:ext cx="650651" cy="154846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226519</xdr:colOff>
      <xdr:row>405</xdr:row>
      <xdr:rowOff>62432</xdr:rowOff>
    </xdr:from>
    <xdr:to>
      <xdr:col>3</xdr:col>
      <xdr:colOff>821962</xdr:colOff>
      <xdr:row>408</xdr:row>
      <xdr:rowOff>211597</xdr:rowOff>
    </xdr:to>
    <xdr:pic>
      <xdr:nvPicPr>
        <xdr:cNvPr id="159" name="Picture 153">
          <a:extLst>
            <a:ext uri="{FF2B5EF4-FFF2-40B4-BE49-F238E27FC236}">
              <a16:creationId xmlns:a16="http://schemas.microsoft.com/office/drawing/2014/main" id="{EA2940DC-9772-492B-A047-2F98E7A779B6}"/>
            </a:ext>
          </a:extLst>
        </xdr:cNvPr>
        <xdr:cNvPicPr/>
      </xdr:nvPicPr>
      <xdr:blipFill rotWithShape="1">
        <a:blip xmlns:r="http://schemas.openxmlformats.org/officeDocument/2006/relationships" r:embed="rId62" cstate="screen">
          <a:extLst>
            <a:ext uri="{28A0092B-C50C-407E-A947-70E740481C1C}">
              <a14:useLocalDpi xmlns:a14="http://schemas.microsoft.com/office/drawing/2010/main"/>
            </a:ext>
          </a:extLst>
        </a:blip>
        <a:srcRect/>
        <a:stretch/>
      </xdr:blipFill>
      <xdr:spPr bwMode="auto">
        <a:xfrm>
          <a:off x="3665044" y="184100672"/>
          <a:ext cx="591633" cy="148266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160823</xdr:colOff>
      <xdr:row>411</xdr:row>
      <xdr:rowOff>63500</xdr:rowOff>
    </xdr:from>
    <xdr:to>
      <xdr:col>3</xdr:col>
      <xdr:colOff>1317279</xdr:colOff>
      <xdr:row>414</xdr:row>
      <xdr:rowOff>359872</xdr:rowOff>
    </xdr:to>
    <xdr:pic>
      <xdr:nvPicPr>
        <xdr:cNvPr id="160" name="Picture 154">
          <a:extLst>
            <a:ext uri="{FF2B5EF4-FFF2-40B4-BE49-F238E27FC236}">
              <a16:creationId xmlns:a16="http://schemas.microsoft.com/office/drawing/2014/main" id="{11935331-89E5-4194-97A6-0AB0CA01164C}"/>
            </a:ext>
          </a:extLst>
        </xdr:cNvPr>
        <xdr:cNvPicPr/>
      </xdr:nvPicPr>
      <xdr:blipFill rotWithShape="1">
        <a:blip xmlns:r="http://schemas.openxmlformats.org/officeDocument/2006/relationships" r:embed="rId63" cstate="screen">
          <a:extLst>
            <a:ext uri="{28A0092B-C50C-407E-A947-70E740481C1C}">
              <a14:useLocalDpi xmlns:a14="http://schemas.microsoft.com/office/drawing/2010/main"/>
            </a:ext>
          </a:extLst>
        </a:blip>
        <a:srcRect/>
        <a:stretch/>
      </xdr:blipFill>
      <xdr:spPr bwMode="auto">
        <a:xfrm>
          <a:off x="3601253" y="186730640"/>
          <a:ext cx="1152646" cy="161463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201172</xdr:colOff>
      <xdr:row>417</xdr:row>
      <xdr:rowOff>281346</xdr:rowOff>
    </xdr:from>
    <xdr:to>
      <xdr:col>3</xdr:col>
      <xdr:colOff>1522095</xdr:colOff>
      <xdr:row>423</xdr:row>
      <xdr:rowOff>139699</xdr:rowOff>
    </xdr:to>
    <xdr:pic>
      <xdr:nvPicPr>
        <xdr:cNvPr id="161" name="Picture 155">
          <a:extLst>
            <a:ext uri="{FF2B5EF4-FFF2-40B4-BE49-F238E27FC236}">
              <a16:creationId xmlns:a16="http://schemas.microsoft.com/office/drawing/2014/main" id="{B6DDE78E-AAD2-40A4-8868-8EC1546A3676}"/>
            </a:ext>
          </a:extLst>
        </xdr:cNvPr>
        <xdr:cNvPicPr/>
      </xdr:nvPicPr>
      <xdr:blipFill rotWithShape="1">
        <a:blip xmlns:r="http://schemas.openxmlformats.org/officeDocument/2006/relationships" r:embed="rId64" cstate="screen">
          <a:extLst>
            <a:ext uri="{28A0092B-C50C-407E-A947-70E740481C1C}">
              <a14:useLocalDpi xmlns:a14="http://schemas.microsoft.com/office/drawing/2010/main"/>
            </a:ext>
          </a:extLst>
        </a:blip>
        <a:srcRect/>
        <a:stretch/>
      </xdr:blipFill>
      <xdr:spPr bwMode="auto">
        <a:xfrm>
          <a:off x="3641602" y="189585006"/>
          <a:ext cx="1320923" cy="25158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316167</xdr:colOff>
      <xdr:row>34</xdr:row>
      <xdr:rowOff>66674</xdr:rowOff>
    </xdr:from>
    <xdr:to>
      <xdr:col>3</xdr:col>
      <xdr:colOff>1398905</xdr:colOff>
      <xdr:row>38</xdr:row>
      <xdr:rowOff>278765</xdr:rowOff>
    </xdr:to>
    <xdr:pic>
      <xdr:nvPicPr>
        <xdr:cNvPr id="162" name="Picture 157">
          <a:extLst>
            <a:ext uri="{FF2B5EF4-FFF2-40B4-BE49-F238E27FC236}">
              <a16:creationId xmlns:a16="http://schemas.microsoft.com/office/drawing/2014/main" id="{B5FB8116-343D-40B4-BD3B-D733A4CBF3BA}"/>
            </a:ext>
          </a:extLst>
        </xdr:cNvPr>
        <xdr:cNvPicPr/>
      </xdr:nvPicPr>
      <xdr:blipFill rotWithShape="1">
        <a:blip xmlns:r="http://schemas.openxmlformats.org/officeDocument/2006/relationships" r:embed="rId65" cstate="screen">
          <a:extLst>
            <a:ext uri="{28A0092B-C50C-407E-A947-70E740481C1C}">
              <a14:useLocalDpi xmlns:a14="http://schemas.microsoft.com/office/drawing/2010/main"/>
            </a:ext>
          </a:extLst>
        </a:blip>
        <a:srcRect/>
        <a:stretch/>
      </xdr:blipFill>
      <xdr:spPr bwMode="auto">
        <a:xfrm>
          <a:off x="3756597" y="16638269"/>
          <a:ext cx="1088453" cy="197421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157692</xdr:colOff>
      <xdr:row>220</xdr:row>
      <xdr:rowOff>355600</xdr:rowOff>
    </xdr:from>
    <xdr:to>
      <xdr:col>3</xdr:col>
      <xdr:colOff>628862</xdr:colOff>
      <xdr:row>223</xdr:row>
      <xdr:rowOff>169622</xdr:rowOff>
    </xdr:to>
    <xdr:pic>
      <xdr:nvPicPr>
        <xdr:cNvPr id="163" name="Picture 88">
          <a:extLst>
            <a:ext uri="{FF2B5EF4-FFF2-40B4-BE49-F238E27FC236}">
              <a16:creationId xmlns:a16="http://schemas.microsoft.com/office/drawing/2014/main" id="{59B80D65-BB44-43BF-B904-160CB38D0DAF}"/>
            </a:ext>
            <a:ext uri="{147F2762-F138-4A5C-976F-8EAC2B608ADB}">
              <a16:predDERef xmlns:a16="http://schemas.microsoft.com/office/drawing/2014/main" pred="{00000000-0008-0000-0000-00009E000000}"/>
            </a:ext>
          </a:extLst>
        </xdr:cNvPr>
        <xdr:cNvPicPr>
          <a:picLocks noChangeAspect="1"/>
        </xdr:cNvPicPr>
      </xdr:nvPicPr>
      <xdr:blipFill rotWithShape="1">
        <a:blip xmlns:r="http://schemas.openxmlformats.org/officeDocument/2006/relationships" r:embed="rId66" cstate="screen">
          <a:extLst>
            <a:ext uri="{28A0092B-C50C-407E-A947-70E740481C1C}">
              <a14:useLocalDpi xmlns:a14="http://schemas.microsoft.com/office/drawing/2010/main"/>
            </a:ext>
          </a:extLst>
        </a:blip>
        <a:srcRect/>
        <a:stretch/>
      </xdr:blipFill>
      <xdr:spPr>
        <a:xfrm>
          <a:off x="3598122" y="99638485"/>
          <a:ext cx="467360" cy="1143712"/>
        </a:xfrm>
        <a:prstGeom prst="rect">
          <a:avLst/>
        </a:prstGeom>
      </xdr:spPr>
    </xdr:pic>
    <xdr:clientData/>
  </xdr:twoCellAnchor>
  <xdr:twoCellAnchor editAs="oneCell">
    <xdr:from>
      <xdr:col>3</xdr:col>
      <xdr:colOff>459764</xdr:colOff>
      <xdr:row>389</xdr:row>
      <xdr:rowOff>43350</xdr:rowOff>
    </xdr:from>
    <xdr:to>
      <xdr:col>3</xdr:col>
      <xdr:colOff>1026134</xdr:colOff>
      <xdr:row>390</xdr:row>
      <xdr:rowOff>133645</xdr:rowOff>
    </xdr:to>
    <xdr:pic>
      <xdr:nvPicPr>
        <xdr:cNvPr id="164" name="Picture 94">
          <a:extLst>
            <a:ext uri="{FF2B5EF4-FFF2-40B4-BE49-F238E27FC236}">
              <a16:creationId xmlns:a16="http://schemas.microsoft.com/office/drawing/2014/main" id="{ADC94897-F247-46B5-989E-E90CCF47AAA1}"/>
            </a:ext>
          </a:extLst>
        </xdr:cNvPr>
        <xdr:cNvPicPr>
          <a:picLocks noChangeAspect="1"/>
        </xdr:cNvPicPr>
      </xdr:nvPicPr>
      <xdr:blipFill rotWithShape="1">
        <a:blip xmlns:r="http://schemas.openxmlformats.org/officeDocument/2006/relationships" r:embed="rId67" cstate="screen">
          <a:extLst>
            <a:ext uri="{28A0092B-C50C-407E-A947-70E740481C1C}">
              <a14:useLocalDpi xmlns:a14="http://schemas.microsoft.com/office/drawing/2010/main"/>
            </a:ext>
          </a:extLst>
        </a:blip>
        <a:srcRect/>
        <a:stretch/>
      </xdr:blipFill>
      <xdr:spPr>
        <a:xfrm>
          <a:off x="3898289" y="176314905"/>
          <a:ext cx="566370" cy="718945"/>
        </a:xfrm>
        <a:prstGeom prst="rect">
          <a:avLst/>
        </a:prstGeom>
      </xdr:spPr>
    </xdr:pic>
    <xdr:clientData/>
  </xdr:twoCellAnchor>
  <xdr:twoCellAnchor editAs="oneCell">
    <xdr:from>
      <xdr:col>3</xdr:col>
      <xdr:colOff>71437</xdr:colOff>
      <xdr:row>388</xdr:row>
      <xdr:rowOff>31750</xdr:rowOff>
    </xdr:from>
    <xdr:to>
      <xdr:col>3</xdr:col>
      <xdr:colOff>532627</xdr:colOff>
      <xdr:row>390</xdr:row>
      <xdr:rowOff>24941</xdr:rowOff>
    </xdr:to>
    <xdr:pic>
      <xdr:nvPicPr>
        <xdr:cNvPr id="165" name="Picture 95">
          <a:extLst>
            <a:ext uri="{FF2B5EF4-FFF2-40B4-BE49-F238E27FC236}">
              <a16:creationId xmlns:a16="http://schemas.microsoft.com/office/drawing/2014/main" id="{61D49CEA-425B-4F7B-ADC8-FDDF854C4E99}"/>
            </a:ext>
          </a:extLst>
        </xdr:cNvPr>
        <xdr:cNvPicPr>
          <a:picLocks noChangeAspect="1"/>
        </xdr:cNvPicPr>
      </xdr:nvPicPr>
      <xdr:blipFill rotWithShape="1">
        <a:blip xmlns:r="http://schemas.openxmlformats.org/officeDocument/2006/relationships" r:embed="rId68" cstate="screen">
          <a:extLst>
            <a:ext uri="{28A0092B-C50C-407E-A947-70E740481C1C}">
              <a14:useLocalDpi xmlns:a14="http://schemas.microsoft.com/office/drawing/2010/main"/>
            </a:ext>
          </a:extLst>
        </a:blip>
        <a:srcRect/>
        <a:stretch/>
      </xdr:blipFill>
      <xdr:spPr>
        <a:xfrm>
          <a:off x="3508057" y="175861345"/>
          <a:ext cx="461190" cy="1073326"/>
        </a:xfrm>
        <a:prstGeom prst="rect">
          <a:avLst/>
        </a:prstGeom>
      </xdr:spPr>
    </xdr:pic>
    <xdr:clientData/>
  </xdr:twoCellAnchor>
  <xdr:twoCellAnchor editAs="oneCell">
    <xdr:from>
      <xdr:col>3</xdr:col>
      <xdr:colOff>259578</xdr:colOff>
      <xdr:row>378</xdr:row>
      <xdr:rowOff>133351</xdr:rowOff>
    </xdr:from>
    <xdr:to>
      <xdr:col>3</xdr:col>
      <xdr:colOff>763905</xdr:colOff>
      <xdr:row>380</xdr:row>
      <xdr:rowOff>58739</xdr:rowOff>
    </xdr:to>
    <xdr:pic>
      <xdr:nvPicPr>
        <xdr:cNvPr id="166" name="Picture 1">
          <a:extLst>
            <a:ext uri="{FF2B5EF4-FFF2-40B4-BE49-F238E27FC236}">
              <a16:creationId xmlns:a16="http://schemas.microsoft.com/office/drawing/2014/main" id="{99B27DB0-E3EF-44E8-AFB0-C27AB20AAEDD}"/>
            </a:ext>
          </a:extLst>
        </xdr:cNvPr>
        <xdr:cNvPicPr>
          <a:picLocks noChangeAspect="1"/>
        </xdr:cNvPicPr>
      </xdr:nvPicPr>
      <xdr:blipFill rotWithShape="1">
        <a:blip xmlns:r="http://schemas.openxmlformats.org/officeDocument/2006/relationships" r:embed="rId69" cstate="screen">
          <a:extLst>
            <a:ext uri="{28A0092B-C50C-407E-A947-70E740481C1C}">
              <a14:useLocalDpi xmlns:a14="http://schemas.microsoft.com/office/drawing/2010/main"/>
            </a:ext>
          </a:extLst>
        </a:blip>
        <a:srcRect/>
        <a:stretch/>
      </xdr:blipFill>
      <xdr:spPr>
        <a:xfrm>
          <a:off x="3696198" y="170817541"/>
          <a:ext cx="504327" cy="995998"/>
        </a:xfrm>
        <a:prstGeom prst="rect">
          <a:avLst/>
        </a:prstGeom>
      </xdr:spPr>
    </xdr:pic>
    <xdr:clientData/>
  </xdr:twoCellAnchor>
  <xdr:twoCellAnchor editAs="oneCell">
    <xdr:from>
      <xdr:col>3</xdr:col>
      <xdr:colOff>152401</xdr:colOff>
      <xdr:row>366</xdr:row>
      <xdr:rowOff>96981</xdr:rowOff>
    </xdr:from>
    <xdr:to>
      <xdr:col>3</xdr:col>
      <xdr:colOff>877661</xdr:colOff>
      <xdr:row>369</xdr:row>
      <xdr:rowOff>130192</xdr:rowOff>
    </xdr:to>
    <xdr:pic>
      <xdr:nvPicPr>
        <xdr:cNvPr id="167" name="Picture 92">
          <a:extLst>
            <a:ext uri="{FF2B5EF4-FFF2-40B4-BE49-F238E27FC236}">
              <a16:creationId xmlns:a16="http://schemas.microsoft.com/office/drawing/2014/main" id="{9F36C717-6881-46E9-B7C9-47FACF7B0E1F}"/>
            </a:ext>
          </a:extLst>
        </xdr:cNvPr>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bwMode="auto">
        <a:xfrm>
          <a:off x="3590926" y="165142371"/>
          <a:ext cx="725260" cy="1355281"/>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161925</xdr:colOff>
      <xdr:row>361</xdr:row>
      <xdr:rowOff>104775</xdr:rowOff>
    </xdr:from>
    <xdr:to>
      <xdr:col>3</xdr:col>
      <xdr:colOff>883408</xdr:colOff>
      <xdr:row>364</xdr:row>
      <xdr:rowOff>247650</xdr:rowOff>
    </xdr:to>
    <xdr:pic>
      <xdr:nvPicPr>
        <xdr:cNvPr id="168" name="Picture 93" descr="Tychem® TK">
          <a:extLst>
            <a:ext uri="{FF2B5EF4-FFF2-40B4-BE49-F238E27FC236}">
              <a16:creationId xmlns:a16="http://schemas.microsoft.com/office/drawing/2014/main" id="{608170E2-0C9E-444B-9F35-F80A4FF94FF3}"/>
            </a:ext>
          </a:extLst>
        </xdr:cNvPr>
        <xdr:cNvPicPr>
          <a:picLocks noChangeAspect="1" noChangeArrowheads="1"/>
        </xdr:cNvPicPr>
      </xdr:nvPicPr>
      <xdr:blipFill rotWithShape="1">
        <a:blip xmlns:r="http://schemas.openxmlformats.org/officeDocument/2006/relationships" r:embed="rId71" cstate="email">
          <a:extLst>
            <a:ext uri="{28A0092B-C50C-407E-A947-70E740481C1C}">
              <a14:useLocalDpi xmlns:a14="http://schemas.microsoft.com/office/drawing/2010/main"/>
            </a:ext>
          </a:extLst>
        </a:blip>
        <a:srcRect/>
        <a:stretch/>
      </xdr:blipFill>
      <xdr:spPr bwMode="auto">
        <a:xfrm>
          <a:off x="3602355" y="162961320"/>
          <a:ext cx="721483" cy="145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145676</xdr:colOff>
      <xdr:row>295</xdr:row>
      <xdr:rowOff>123264</xdr:rowOff>
    </xdr:from>
    <xdr:to>
      <xdr:col>3</xdr:col>
      <xdr:colOff>1011890</xdr:colOff>
      <xdr:row>299</xdr:row>
      <xdr:rowOff>189297</xdr:rowOff>
    </xdr:to>
    <xdr:pic>
      <xdr:nvPicPr>
        <xdr:cNvPr id="169" name="Picture 4">
          <a:extLst>
            <a:ext uri="{FF2B5EF4-FFF2-40B4-BE49-F238E27FC236}">
              <a16:creationId xmlns:a16="http://schemas.microsoft.com/office/drawing/2014/main" id="{1856E1AA-E320-465A-8552-DCCA9C3312C4}"/>
            </a:ext>
          </a:extLst>
        </xdr:cNvPr>
        <xdr:cNvPicPr>
          <a:picLocks noChangeAspect="1"/>
        </xdr:cNvPicPr>
      </xdr:nvPicPr>
      <xdr:blipFill>
        <a:blip xmlns:r="http://schemas.openxmlformats.org/officeDocument/2006/relationships" r:embed="rId72"/>
        <a:stretch>
          <a:fillRect/>
        </a:stretch>
      </xdr:blipFill>
      <xdr:spPr>
        <a:xfrm>
          <a:off x="3582296" y="132265494"/>
          <a:ext cx="862404" cy="1833873"/>
        </a:xfrm>
        <a:prstGeom prst="rect">
          <a:avLst/>
        </a:prstGeom>
      </xdr:spPr>
    </xdr:pic>
    <xdr:clientData/>
  </xdr:twoCellAnchor>
  <xdr:twoCellAnchor editAs="oneCell">
    <xdr:from>
      <xdr:col>3</xdr:col>
      <xdr:colOff>130659</xdr:colOff>
      <xdr:row>287</xdr:row>
      <xdr:rowOff>276533</xdr:rowOff>
    </xdr:from>
    <xdr:to>
      <xdr:col>3</xdr:col>
      <xdr:colOff>1465761</xdr:colOff>
      <xdr:row>293</xdr:row>
      <xdr:rowOff>364691</xdr:rowOff>
    </xdr:to>
    <xdr:pic>
      <xdr:nvPicPr>
        <xdr:cNvPr id="170" name="Picture 7">
          <a:extLst>
            <a:ext uri="{FF2B5EF4-FFF2-40B4-BE49-F238E27FC236}">
              <a16:creationId xmlns:a16="http://schemas.microsoft.com/office/drawing/2014/main" id="{B3C7E744-3BFF-47C8-84FA-8EBEB72035F5}"/>
            </a:ext>
          </a:extLst>
        </xdr:cNvPr>
        <xdr:cNvPicPr>
          <a:picLocks noChangeAspect="1"/>
        </xdr:cNvPicPr>
      </xdr:nvPicPr>
      <xdr:blipFill>
        <a:blip xmlns:r="http://schemas.openxmlformats.org/officeDocument/2006/relationships" r:embed="rId73"/>
        <a:stretch>
          <a:fillRect/>
        </a:stretch>
      </xdr:blipFill>
      <xdr:spPr>
        <a:xfrm>
          <a:off x="3572994" y="128913563"/>
          <a:ext cx="1331292" cy="2747538"/>
        </a:xfrm>
        <a:prstGeom prst="rect">
          <a:avLst/>
        </a:prstGeom>
      </xdr:spPr>
    </xdr:pic>
    <xdr:clientData/>
  </xdr:twoCellAnchor>
  <xdr:twoCellAnchor editAs="oneCell">
    <xdr:from>
      <xdr:col>3</xdr:col>
      <xdr:colOff>112059</xdr:colOff>
      <xdr:row>303</xdr:row>
      <xdr:rowOff>201706</xdr:rowOff>
    </xdr:from>
    <xdr:to>
      <xdr:col>3</xdr:col>
      <xdr:colOff>968748</xdr:colOff>
      <xdr:row>307</xdr:row>
      <xdr:rowOff>94553</xdr:rowOff>
    </xdr:to>
    <xdr:pic>
      <xdr:nvPicPr>
        <xdr:cNvPr id="171" name="Picture 11">
          <a:extLst>
            <a:ext uri="{FF2B5EF4-FFF2-40B4-BE49-F238E27FC236}">
              <a16:creationId xmlns:a16="http://schemas.microsoft.com/office/drawing/2014/main" id="{5E7F9980-C551-4425-8BE9-5378003BEC41}"/>
            </a:ext>
          </a:extLst>
        </xdr:cNvPr>
        <xdr:cNvPicPr>
          <a:picLocks noChangeAspect="1"/>
        </xdr:cNvPicPr>
      </xdr:nvPicPr>
      <xdr:blipFill>
        <a:blip xmlns:r="http://schemas.openxmlformats.org/officeDocument/2006/relationships" r:embed="rId74"/>
        <a:stretch>
          <a:fillRect/>
        </a:stretch>
      </xdr:blipFill>
      <xdr:spPr>
        <a:xfrm>
          <a:off x="3550584" y="135849136"/>
          <a:ext cx="860499" cy="1875952"/>
        </a:xfrm>
        <a:prstGeom prst="rect">
          <a:avLst/>
        </a:prstGeom>
      </xdr:spPr>
    </xdr:pic>
    <xdr:clientData/>
  </xdr:twoCellAnchor>
  <xdr:twoCellAnchor editAs="oneCell">
    <xdr:from>
      <xdr:col>3</xdr:col>
      <xdr:colOff>161925</xdr:colOff>
      <xdr:row>28</xdr:row>
      <xdr:rowOff>66675</xdr:rowOff>
    </xdr:from>
    <xdr:to>
      <xdr:col>3</xdr:col>
      <xdr:colOff>1525050</xdr:colOff>
      <xdr:row>33</xdr:row>
      <xdr:rowOff>150496</xdr:rowOff>
    </xdr:to>
    <xdr:pic>
      <xdr:nvPicPr>
        <xdr:cNvPr id="172" name="Picture 2">
          <a:extLst>
            <a:ext uri="{FF2B5EF4-FFF2-40B4-BE49-F238E27FC236}">
              <a16:creationId xmlns:a16="http://schemas.microsoft.com/office/drawing/2014/main" id="{9FD2534E-12C3-4690-9146-520C2BA590B4}"/>
            </a:ext>
            <a:ext uri="{147F2762-F138-4A5C-976F-8EAC2B608ADB}">
              <a16:predDERef xmlns:a16="http://schemas.microsoft.com/office/drawing/2014/main" pred="{305C29D6-8A81-44C0-8834-CBD6CAEED846}"/>
            </a:ext>
          </a:extLst>
        </xdr:cNvPr>
        <xdr:cNvPicPr>
          <a:picLocks noChangeAspect="1"/>
        </xdr:cNvPicPr>
      </xdr:nvPicPr>
      <xdr:blipFill>
        <a:blip xmlns:r="http://schemas.openxmlformats.org/officeDocument/2006/relationships" r:embed="rId75"/>
        <a:stretch>
          <a:fillRect/>
        </a:stretch>
      </xdr:blipFill>
      <xdr:spPr>
        <a:xfrm>
          <a:off x="3602355" y="14009370"/>
          <a:ext cx="1363125" cy="2293621"/>
        </a:xfrm>
        <a:prstGeom prst="rect">
          <a:avLst/>
        </a:prstGeom>
      </xdr:spPr>
    </xdr:pic>
    <xdr:clientData/>
  </xdr:twoCellAnchor>
  <xdr:twoCellAnchor editAs="oneCell">
    <xdr:from>
      <xdr:col>3</xdr:col>
      <xdr:colOff>63500</xdr:colOff>
      <xdr:row>327</xdr:row>
      <xdr:rowOff>137584</xdr:rowOff>
    </xdr:from>
    <xdr:to>
      <xdr:col>3</xdr:col>
      <xdr:colOff>897044</xdr:colOff>
      <xdr:row>331</xdr:row>
      <xdr:rowOff>208966</xdr:rowOff>
    </xdr:to>
    <xdr:pic>
      <xdr:nvPicPr>
        <xdr:cNvPr id="173" name="Picture 15">
          <a:extLst>
            <a:ext uri="{FF2B5EF4-FFF2-40B4-BE49-F238E27FC236}">
              <a16:creationId xmlns:a16="http://schemas.microsoft.com/office/drawing/2014/main" id="{684F71B7-E3B8-497D-8FE2-663082EFBD01}"/>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498215" y="146504449"/>
          <a:ext cx="837354" cy="1848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105832</xdr:colOff>
      <xdr:row>333</xdr:row>
      <xdr:rowOff>74082</xdr:rowOff>
    </xdr:from>
    <xdr:to>
      <xdr:col>3</xdr:col>
      <xdr:colOff>647487</xdr:colOff>
      <xdr:row>335</xdr:row>
      <xdr:rowOff>359310</xdr:rowOff>
    </xdr:to>
    <xdr:pic>
      <xdr:nvPicPr>
        <xdr:cNvPr id="174" name="Picture 16">
          <a:extLst>
            <a:ext uri="{FF2B5EF4-FFF2-40B4-BE49-F238E27FC236}">
              <a16:creationId xmlns:a16="http://schemas.microsoft.com/office/drawing/2014/main" id="{09DDF497-7637-4D0F-9F21-78B9291A6125}"/>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3542452" y="149073657"/>
          <a:ext cx="541655" cy="1165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402166</xdr:colOff>
      <xdr:row>336</xdr:row>
      <xdr:rowOff>275167</xdr:rowOff>
    </xdr:from>
    <xdr:to>
      <xdr:col>3</xdr:col>
      <xdr:colOff>1007956</xdr:colOff>
      <xdr:row>338</xdr:row>
      <xdr:rowOff>59823</xdr:rowOff>
    </xdr:to>
    <xdr:pic>
      <xdr:nvPicPr>
        <xdr:cNvPr id="175" name="Picture 17">
          <a:extLst>
            <a:ext uri="{FF2B5EF4-FFF2-40B4-BE49-F238E27FC236}">
              <a16:creationId xmlns:a16="http://schemas.microsoft.com/office/drawing/2014/main" id="{A6D6FE4D-A938-4B68-B5AA-5B3A13DB3B34}"/>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3836881" y="150591097"/>
          <a:ext cx="609600" cy="672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339</xdr:row>
      <xdr:rowOff>116417</xdr:rowOff>
    </xdr:from>
    <xdr:to>
      <xdr:col>3</xdr:col>
      <xdr:colOff>667385</xdr:colOff>
      <xdr:row>341</xdr:row>
      <xdr:rowOff>320811</xdr:rowOff>
    </xdr:to>
    <xdr:pic>
      <xdr:nvPicPr>
        <xdr:cNvPr id="176" name="Picture 18">
          <a:extLst>
            <a:ext uri="{FF2B5EF4-FFF2-40B4-BE49-F238E27FC236}">
              <a16:creationId xmlns:a16="http://schemas.microsoft.com/office/drawing/2014/main" id="{86F86834-F351-4A97-A735-8EDD13F76418}"/>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3498215" y="151744892"/>
          <a:ext cx="607695" cy="1084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296333</xdr:colOff>
      <xdr:row>342</xdr:row>
      <xdr:rowOff>433916</xdr:rowOff>
    </xdr:from>
    <xdr:to>
      <xdr:col>3</xdr:col>
      <xdr:colOff>990388</xdr:colOff>
      <xdr:row>344</xdr:row>
      <xdr:rowOff>283913</xdr:rowOff>
    </xdr:to>
    <xdr:pic>
      <xdr:nvPicPr>
        <xdr:cNvPr id="177" name="Picture 19">
          <a:extLst>
            <a:ext uri="{FF2B5EF4-FFF2-40B4-BE49-F238E27FC236}">
              <a16:creationId xmlns:a16="http://schemas.microsoft.com/office/drawing/2014/main" id="{CBA12EC9-FFCB-4753-83EB-F6E51D4D2848}"/>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3732953" y="153380651"/>
          <a:ext cx="694055" cy="743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465666</xdr:colOff>
      <xdr:row>345</xdr:row>
      <xdr:rowOff>232833</xdr:rowOff>
    </xdr:from>
    <xdr:to>
      <xdr:col>3</xdr:col>
      <xdr:colOff>1316990</xdr:colOff>
      <xdr:row>349</xdr:row>
      <xdr:rowOff>194164</xdr:rowOff>
    </xdr:to>
    <xdr:pic>
      <xdr:nvPicPr>
        <xdr:cNvPr id="178" name="Picture 20">
          <a:extLst>
            <a:ext uri="{FF2B5EF4-FFF2-40B4-BE49-F238E27FC236}">
              <a16:creationId xmlns:a16="http://schemas.microsoft.com/office/drawing/2014/main" id="{DA920D2F-109C-4D6D-84A5-61BB0FB90D2F}"/>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3906096" y="154492113"/>
          <a:ext cx="847514" cy="1729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286192</xdr:colOff>
      <xdr:row>351</xdr:row>
      <xdr:rowOff>311766</xdr:rowOff>
    </xdr:from>
    <xdr:to>
      <xdr:col>3</xdr:col>
      <xdr:colOff>1495867</xdr:colOff>
      <xdr:row>352</xdr:row>
      <xdr:rowOff>1048801</xdr:rowOff>
    </xdr:to>
    <xdr:pic>
      <xdr:nvPicPr>
        <xdr:cNvPr id="179" name="Picture 8">
          <a:extLst>
            <a:ext uri="{FF2B5EF4-FFF2-40B4-BE49-F238E27FC236}">
              <a16:creationId xmlns:a16="http://schemas.microsoft.com/office/drawing/2014/main" id="{45B0BCFB-6934-4969-A8DE-B1499ABB0017}"/>
            </a:ext>
          </a:extLst>
        </xdr:cNvPr>
        <xdr:cNvPicPr>
          <a:picLocks noChangeAspect="1"/>
        </xdr:cNvPicPr>
      </xdr:nvPicPr>
      <xdr:blipFill>
        <a:blip xmlns:r="http://schemas.openxmlformats.org/officeDocument/2006/relationships" r:embed="rId82"/>
        <a:stretch>
          <a:fillRect/>
        </a:stretch>
      </xdr:blipFill>
      <xdr:spPr>
        <a:xfrm>
          <a:off x="3720907" y="157199946"/>
          <a:ext cx="1203960" cy="1169470"/>
        </a:xfrm>
        <a:prstGeom prst="rect">
          <a:avLst/>
        </a:prstGeom>
      </xdr:spPr>
    </xdr:pic>
    <xdr:clientData/>
  </xdr:twoCellAnchor>
  <xdr:twoCellAnchor>
    <xdr:from>
      <xdr:col>3</xdr:col>
      <xdr:colOff>476251</xdr:colOff>
      <xdr:row>353</xdr:row>
      <xdr:rowOff>190501</xdr:rowOff>
    </xdr:from>
    <xdr:to>
      <xdr:col>3</xdr:col>
      <xdr:colOff>1238251</xdr:colOff>
      <xdr:row>354</xdr:row>
      <xdr:rowOff>345281</xdr:rowOff>
    </xdr:to>
    <xdr:pic>
      <xdr:nvPicPr>
        <xdr:cNvPr id="180" name="Picture 1">
          <a:extLst>
            <a:ext uri="{FF2B5EF4-FFF2-40B4-BE49-F238E27FC236}">
              <a16:creationId xmlns:a16="http://schemas.microsoft.com/office/drawing/2014/main" id="{A0A3C368-4B6B-4E68-AA1E-7107AC6EF8F9}"/>
            </a:ext>
          </a:extLst>
        </xdr:cNvPr>
        <xdr:cNvPicPr>
          <a:picLocks noChangeAspect="1" noChangeArrowheads="1"/>
        </xdr:cNvPicPr>
      </xdr:nvPicPr>
      <xdr:blipFill>
        <a:blip xmlns:r="http://schemas.openxmlformats.org/officeDocument/2006/relationships" r:embed="rId83" r:link="rId84" cstate="print">
          <a:extLst>
            <a:ext uri="{28A0092B-C50C-407E-A947-70E740481C1C}">
              <a14:useLocalDpi xmlns:a14="http://schemas.microsoft.com/office/drawing/2010/main" val="0"/>
            </a:ext>
          </a:extLst>
        </a:blip>
        <a:srcRect/>
        <a:stretch>
          <a:fillRect/>
        </a:stretch>
      </xdr:blipFill>
      <xdr:spPr bwMode="auto">
        <a:xfrm>
          <a:off x="3910966" y="158781751"/>
          <a:ext cx="762000" cy="592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452437</xdr:colOff>
      <xdr:row>355</xdr:row>
      <xdr:rowOff>59531</xdr:rowOff>
    </xdr:from>
    <xdr:to>
      <xdr:col>3</xdr:col>
      <xdr:colOff>1303315</xdr:colOff>
      <xdr:row>356</xdr:row>
      <xdr:rowOff>464343</xdr:rowOff>
    </xdr:to>
    <xdr:pic>
      <xdr:nvPicPr>
        <xdr:cNvPr id="181" name="Picture 2">
          <a:extLst>
            <a:ext uri="{FF2B5EF4-FFF2-40B4-BE49-F238E27FC236}">
              <a16:creationId xmlns:a16="http://schemas.microsoft.com/office/drawing/2014/main" id="{0E73525D-0611-4210-894D-FBADCB482A3E}"/>
            </a:ext>
          </a:extLst>
        </xdr:cNvPr>
        <xdr:cNvPicPr>
          <a:picLocks noChangeAspect="1" noChangeArrowheads="1"/>
        </xdr:cNvPicPr>
      </xdr:nvPicPr>
      <xdr:blipFill>
        <a:blip xmlns:r="http://schemas.openxmlformats.org/officeDocument/2006/relationships" r:embed="rId85" r:link="rId86" cstate="print">
          <a:extLst>
            <a:ext uri="{28A0092B-C50C-407E-A947-70E740481C1C}">
              <a14:useLocalDpi xmlns:a14="http://schemas.microsoft.com/office/drawing/2010/main" val="0"/>
            </a:ext>
          </a:extLst>
        </a:blip>
        <a:srcRect/>
        <a:stretch>
          <a:fillRect/>
        </a:stretch>
      </xdr:blipFill>
      <xdr:spPr bwMode="auto">
        <a:xfrm>
          <a:off x="3889057" y="159713771"/>
          <a:ext cx="854688" cy="848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381001</xdr:colOff>
      <xdr:row>357</xdr:row>
      <xdr:rowOff>83344</xdr:rowOff>
    </xdr:from>
    <xdr:to>
      <xdr:col>3</xdr:col>
      <xdr:colOff>1280745</xdr:colOff>
      <xdr:row>358</xdr:row>
      <xdr:rowOff>523875</xdr:rowOff>
    </xdr:to>
    <xdr:pic>
      <xdr:nvPicPr>
        <xdr:cNvPr id="182" name="Picture 3">
          <a:extLst>
            <a:ext uri="{FF2B5EF4-FFF2-40B4-BE49-F238E27FC236}">
              <a16:creationId xmlns:a16="http://schemas.microsoft.com/office/drawing/2014/main" id="{0B220851-DC8D-45B3-B7E0-AD6FB1FC1B2E}"/>
            </a:ext>
          </a:extLst>
        </xdr:cNvPr>
        <xdr:cNvPicPr>
          <a:picLocks noChangeAspect="1" noChangeArrowheads="1"/>
        </xdr:cNvPicPr>
      </xdr:nvPicPr>
      <xdr:blipFill>
        <a:blip xmlns:r="http://schemas.openxmlformats.org/officeDocument/2006/relationships" r:embed="rId87" r:link="rId88" cstate="print">
          <a:extLst>
            <a:ext uri="{28A0092B-C50C-407E-A947-70E740481C1C}">
              <a14:useLocalDpi xmlns:a14="http://schemas.microsoft.com/office/drawing/2010/main" val="0"/>
            </a:ext>
          </a:extLst>
        </a:blip>
        <a:srcRect/>
        <a:stretch>
          <a:fillRect/>
        </a:stretch>
      </xdr:blipFill>
      <xdr:spPr bwMode="auto">
        <a:xfrm>
          <a:off x="3819526" y="160810099"/>
          <a:ext cx="895934" cy="874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151821</xdr:colOff>
      <xdr:row>52</xdr:row>
      <xdr:rowOff>228532</xdr:rowOff>
    </xdr:from>
    <xdr:to>
      <xdr:col>3</xdr:col>
      <xdr:colOff>1616940</xdr:colOff>
      <xdr:row>58</xdr:row>
      <xdr:rowOff>283521</xdr:rowOff>
    </xdr:to>
    <xdr:pic>
      <xdr:nvPicPr>
        <xdr:cNvPr id="183" name="Picture 37">
          <a:extLst>
            <a:ext uri="{FF2B5EF4-FFF2-40B4-BE49-F238E27FC236}">
              <a16:creationId xmlns:a16="http://schemas.microsoft.com/office/drawing/2014/main" id="{03C0FED2-7226-40B9-A846-A355077E7264}"/>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3590346" y="24688732"/>
          <a:ext cx="1468929" cy="2702939"/>
        </a:xfrm>
        <a:prstGeom prst="rect">
          <a:avLst/>
        </a:prstGeom>
      </xdr:spPr>
    </xdr:pic>
    <xdr:clientData/>
  </xdr:twoCellAnchor>
  <xdr:twoCellAnchor editAs="oneCell">
    <xdr:from>
      <xdr:col>3</xdr:col>
      <xdr:colOff>145677</xdr:colOff>
      <xdr:row>100</xdr:row>
      <xdr:rowOff>369795</xdr:rowOff>
    </xdr:from>
    <xdr:to>
      <xdr:col>3</xdr:col>
      <xdr:colOff>1653960</xdr:colOff>
      <xdr:row>107</xdr:row>
      <xdr:rowOff>136339</xdr:rowOff>
    </xdr:to>
    <xdr:pic>
      <xdr:nvPicPr>
        <xdr:cNvPr id="184" name="Picture 33">
          <a:extLst>
            <a:ext uri="{FF2B5EF4-FFF2-40B4-BE49-F238E27FC236}">
              <a16:creationId xmlns:a16="http://schemas.microsoft.com/office/drawing/2014/main" id="{0119D5D4-1825-45D2-94E4-35895673E6C4}"/>
            </a:ext>
          </a:extLst>
        </xdr:cNvPr>
        <xdr:cNvPicPr>
          <a:picLocks noChangeAspect="1"/>
        </xdr:cNvPicPr>
      </xdr:nvPicPr>
      <xdr:blipFill>
        <a:blip xmlns:r="http://schemas.openxmlformats.org/officeDocument/2006/relationships" r:embed="rId90"/>
        <a:stretch>
          <a:fillRect/>
        </a:stretch>
      </xdr:blipFill>
      <xdr:spPr>
        <a:xfrm>
          <a:off x="3582297" y="45859290"/>
          <a:ext cx="1512093" cy="2867884"/>
        </a:xfrm>
        <a:prstGeom prst="rect">
          <a:avLst/>
        </a:prstGeom>
      </xdr:spPr>
    </xdr:pic>
    <xdr:clientData/>
  </xdr:twoCellAnchor>
  <xdr:twoCellAnchor editAs="oneCell">
    <xdr:from>
      <xdr:col>3</xdr:col>
      <xdr:colOff>203108</xdr:colOff>
      <xdr:row>94</xdr:row>
      <xdr:rowOff>105056</xdr:rowOff>
    </xdr:from>
    <xdr:to>
      <xdr:col>3</xdr:col>
      <xdr:colOff>1541275</xdr:colOff>
      <xdr:row>99</xdr:row>
      <xdr:rowOff>364865</xdr:rowOff>
    </xdr:to>
    <xdr:pic>
      <xdr:nvPicPr>
        <xdr:cNvPr id="185" name="Picture 38">
          <a:extLst>
            <a:ext uri="{FF2B5EF4-FFF2-40B4-BE49-F238E27FC236}">
              <a16:creationId xmlns:a16="http://schemas.microsoft.com/office/drawing/2014/main" id="{A841F93E-DA4A-4A43-92DC-188772953B62}"/>
            </a:ext>
          </a:extLst>
        </xdr:cNvPr>
        <xdr:cNvPicPr>
          <a:picLocks noChangeAspect="1"/>
        </xdr:cNvPicPr>
      </xdr:nvPicPr>
      <xdr:blipFill>
        <a:blip xmlns:r="http://schemas.openxmlformats.org/officeDocument/2006/relationships" r:embed="rId91"/>
        <a:stretch>
          <a:fillRect/>
        </a:stretch>
      </xdr:blipFill>
      <xdr:spPr>
        <a:xfrm>
          <a:off x="3645443" y="42965651"/>
          <a:ext cx="1334357" cy="2465799"/>
        </a:xfrm>
        <a:prstGeom prst="rect">
          <a:avLst/>
        </a:prstGeom>
      </xdr:spPr>
    </xdr:pic>
    <xdr:clientData/>
  </xdr:twoCellAnchor>
  <xdr:twoCellAnchor editAs="oneCell">
    <xdr:from>
      <xdr:col>3</xdr:col>
      <xdr:colOff>326572</xdr:colOff>
      <xdr:row>426</xdr:row>
      <xdr:rowOff>13608</xdr:rowOff>
    </xdr:from>
    <xdr:to>
      <xdr:col>3</xdr:col>
      <xdr:colOff>1430953</xdr:colOff>
      <xdr:row>433</xdr:row>
      <xdr:rowOff>20593</xdr:rowOff>
    </xdr:to>
    <xdr:pic>
      <xdr:nvPicPr>
        <xdr:cNvPr id="186" name="Picture 3">
          <a:extLst>
            <a:ext uri="{FF2B5EF4-FFF2-40B4-BE49-F238E27FC236}">
              <a16:creationId xmlns:a16="http://schemas.microsoft.com/office/drawing/2014/main" id="{6EA81979-2562-428C-B56B-CA07199C1499}"/>
            </a:ext>
          </a:extLst>
        </xdr:cNvPr>
        <xdr:cNvPicPr>
          <a:picLocks noChangeAspect="1"/>
        </xdr:cNvPicPr>
      </xdr:nvPicPr>
      <xdr:blipFill>
        <a:blip xmlns:r="http://schemas.openxmlformats.org/officeDocument/2006/relationships" r:embed="rId92"/>
        <a:stretch>
          <a:fillRect/>
        </a:stretch>
      </xdr:blipFill>
      <xdr:spPr>
        <a:xfrm>
          <a:off x="3761287" y="193260618"/>
          <a:ext cx="1108191" cy="1908175"/>
        </a:xfrm>
        <a:prstGeom prst="rect">
          <a:avLst/>
        </a:prstGeom>
      </xdr:spPr>
    </xdr:pic>
    <xdr:clientData/>
  </xdr:twoCellAnchor>
  <xdr:twoCellAnchor editAs="oneCell">
    <xdr:from>
      <xdr:col>3</xdr:col>
      <xdr:colOff>54428</xdr:colOff>
      <xdr:row>152</xdr:row>
      <xdr:rowOff>68036</xdr:rowOff>
    </xdr:from>
    <xdr:to>
      <xdr:col>3</xdr:col>
      <xdr:colOff>1692347</xdr:colOff>
      <xdr:row>157</xdr:row>
      <xdr:rowOff>251097</xdr:rowOff>
    </xdr:to>
    <xdr:pic>
      <xdr:nvPicPr>
        <xdr:cNvPr id="187" name="Picture 6">
          <a:extLst>
            <a:ext uri="{FF2B5EF4-FFF2-40B4-BE49-F238E27FC236}">
              <a16:creationId xmlns:a16="http://schemas.microsoft.com/office/drawing/2014/main" id="{07AA29CC-C1AB-4758-9196-171CC8EE7342}"/>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3496763" y="68341331"/>
          <a:ext cx="1634109" cy="2389051"/>
        </a:xfrm>
        <a:prstGeom prst="rect">
          <a:avLst/>
        </a:prstGeom>
      </xdr:spPr>
    </xdr:pic>
    <xdr:clientData/>
  </xdr:twoCellAnchor>
  <xdr:twoCellAnchor editAs="oneCell">
    <xdr:from>
      <xdr:col>3</xdr:col>
      <xdr:colOff>1126218</xdr:colOff>
      <xdr:row>157</xdr:row>
      <xdr:rowOff>275462</xdr:rowOff>
    </xdr:from>
    <xdr:to>
      <xdr:col>4</xdr:col>
      <xdr:colOff>3720</xdr:colOff>
      <xdr:row>159</xdr:row>
      <xdr:rowOff>359409</xdr:rowOff>
    </xdr:to>
    <xdr:pic>
      <xdr:nvPicPr>
        <xdr:cNvPr id="188" name="Picture 39">
          <a:extLst>
            <a:ext uri="{FF2B5EF4-FFF2-40B4-BE49-F238E27FC236}">
              <a16:creationId xmlns:a16="http://schemas.microsoft.com/office/drawing/2014/main" id="{BE689BCE-E66F-497E-8B15-00F5FEC1F184}"/>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4560933" y="70743317"/>
          <a:ext cx="698682" cy="960247"/>
        </a:xfrm>
        <a:prstGeom prst="rect">
          <a:avLst/>
        </a:prstGeom>
      </xdr:spPr>
    </xdr:pic>
    <xdr:clientData/>
  </xdr:twoCellAnchor>
  <xdr:twoCellAnchor editAs="oneCell">
    <xdr:from>
      <xdr:col>3</xdr:col>
      <xdr:colOff>71212</xdr:colOff>
      <xdr:row>311</xdr:row>
      <xdr:rowOff>180067</xdr:rowOff>
    </xdr:from>
    <xdr:to>
      <xdr:col>4</xdr:col>
      <xdr:colOff>626</xdr:colOff>
      <xdr:row>317</xdr:row>
      <xdr:rowOff>111306</xdr:rowOff>
    </xdr:to>
    <xdr:pic>
      <xdr:nvPicPr>
        <xdr:cNvPr id="189" name="Picture 41">
          <a:extLst>
            <a:ext uri="{FF2B5EF4-FFF2-40B4-BE49-F238E27FC236}">
              <a16:creationId xmlns:a16="http://schemas.microsoft.com/office/drawing/2014/main" id="{B2AB61E2-BEF4-4C4F-B3C6-7D4F100B48D9}"/>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3507832" y="139538437"/>
          <a:ext cx="1750594" cy="2582999"/>
        </a:xfrm>
        <a:prstGeom prst="rect">
          <a:avLst/>
        </a:prstGeom>
      </xdr:spPr>
    </xdr:pic>
    <xdr:clientData/>
  </xdr:twoCellAnchor>
  <xdr:twoCellAnchor editAs="oneCell">
    <xdr:from>
      <xdr:col>3</xdr:col>
      <xdr:colOff>834216</xdr:colOff>
      <xdr:row>22</xdr:row>
      <xdr:rowOff>348627</xdr:rowOff>
    </xdr:from>
    <xdr:to>
      <xdr:col>3</xdr:col>
      <xdr:colOff>1751393</xdr:colOff>
      <xdr:row>27</xdr:row>
      <xdr:rowOff>340269</xdr:rowOff>
    </xdr:to>
    <xdr:pic>
      <xdr:nvPicPr>
        <xdr:cNvPr id="190" name="Picture 5">
          <a:extLst>
            <a:ext uri="{FF2B5EF4-FFF2-40B4-BE49-F238E27FC236}">
              <a16:creationId xmlns:a16="http://schemas.microsoft.com/office/drawing/2014/main" id="{CB5743F2-A7BF-43A4-A183-190BCFF49EA9}"/>
            </a:ext>
          </a:extLst>
        </xdr:cNvPr>
        <xdr:cNvPicPr>
          <a:picLocks noChangeAspect="1"/>
        </xdr:cNvPicPr>
      </xdr:nvPicPr>
      <xdr:blipFill rotWithShape="1">
        <a:blip xmlns:r="http://schemas.openxmlformats.org/officeDocument/2006/relationships" r:embed="rId96"/>
        <a:srcRect l="17174" r="19999"/>
        <a:stretch>
          <a:fillRect/>
        </a:stretch>
      </xdr:blipFill>
      <xdr:spPr>
        <a:xfrm>
          <a:off x="4270836" y="11666232"/>
          <a:ext cx="917177" cy="2201442"/>
        </a:xfrm>
        <a:prstGeom prst="rect">
          <a:avLst/>
        </a:prstGeom>
      </xdr:spPr>
    </xdr:pic>
    <xdr:clientData/>
  </xdr:twoCellAnchor>
  <xdr:twoCellAnchor editAs="oneCell">
    <xdr:from>
      <xdr:col>3</xdr:col>
      <xdr:colOff>18801</xdr:colOff>
      <xdr:row>22</xdr:row>
      <xdr:rowOff>62256</xdr:rowOff>
    </xdr:from>
    <xdr:to>
      <xdr:col>3</xdr:col>
      <xdr:colOff>815920</xdr:colOff>
      <xdr:row>23</xdr:row>
      <xdr:rowOff>437639</xdr:rowOff>
    </xdr:to>
    <xdr:pic>
      <xdr:nvPicPr>
        <xdr:cNvPr id="191" name="Picture 40">
          <a:extLst>
            <a:ext uri="{FF2B5EF4-FFF2-40B4-BE49-F238E27FC236}">
              <a16:creationId xmlns:a16="http://schemas.microsoft.com/office/drawing/2014/main" id="{7B43729F-9580-4586-9710-8AEDAF858DB4}"/>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3461136" y="11374146"/>
          <a:ext cx="793309" cy="821153"/>
        </a:xfrm>
        <a:prstGeom prst="rect">
          <a:avLst/>
        </a:prstGeom>
      </xdr:spPr>
    </xdr:pic>
    <xdr:clientData/>
  </xdr:twoCellAnchor>
  <xdr:twoCellAnchor editAs="oneCell">
    <xdr:from>
      <xdr:col>3</xdr:col>
      <xdr:colOff>84667</xdr:colOff>
      <xdr:row>391</xdr:row>
      <xdr:rowOff>84666</xdr:rowOff>
    </xdr:from>
    <xdr:to>
      <xdr:col>3</xdr:col>
      <xdr:colOff>1731222</xdr:colOff>
      <xdr:row>392</xdr:row>
      <xdr:rowOff>560905</xdr:rowOff>
    </xdr:to>
    <xdr:pic>
      <xdr:nvPicPr>
        <xdr:cNvPr id="192" name="Picture 12">
          <a:extLst>
            <a:ext uri="{FF2B5EF4-FFF2-40B4-BE49-F238E27FC236}">
              <a16:creationId xmlns:a16="http://schemas.microsoft.com/office/drawing/2014/main" id="{2D684DA1-80EB-492A-B856-CEA6AABA4A6E}"/>
            </a:ext>
          </a:extLst>
        </xdr:cNvPr>
        <xdr:cNvPicPr>
          <a:picLocks noChangeAspect="1"/>
        </xdr:cNvPicPr>
      </xdr:nvPicPr>
      <xdr:blipFill>
        <a:blip xmlns:r="http://schemas.openxmlformats.org/officeDocument/2006/relationships" r:embed="rId98"/>
        <a:stretch>
          <a:fillRect/>
        </a:stretch>
      </xdr:blipFill>
      <xdr:spPr>
        <a:xfrm>
          <a:off x="3525097" y="177613521"/>
          <a:ext cx="1650365" cy="1114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397672</xdr:colOff>
      <xdr:row>2</xdr:row>
      <xdr:rowOff>171450</xdr:rowOff>
    </xdr:from>
    <xdr:to>
      <xdr:col>2</xdr:col>
      <xdr:colOff>740916</xdr:colOff>
      <xdr:row>7</xdr:row>
      <xdr:rowOff>53226</xdr:rowOff>
    </xdr:to>
    <xdr:pic>
      <xdr:nvPicPr>
        <xdr:cNvPr id="2" name="Picture 1" descr="Tyvek® IsoClean®">
          <a:extLst>
            <a:ext uri="{FF2B5EF4-FFF2-40B4-BE49-F238E27FC236}">
              <a16:creationId xmlns:a16="http://schemas.microsoft.com/office/drawing/2014/main" id="{95E59D47-0AFE-4F9D-9591-7D0B73627CA5}"/>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val="0"/>
            </a:ext>
          </a:extLst>
        </a:blip>
        <a:srcRect l="8694" t="20698" r="4783" b="20465"/>
        <a:stretch/>
      </xdr:blipFill>
      <xdr:spPr bwMode="auto">
        <a:xfrm>
          <a:off x="3592357" y="4149090"/>
          <a:ext cx="343244" cy="90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321473</xdr:colOff>
      <xdr:row>8</xdr:row>
      <xdr:rowOff>142874</xdr:rowOff>
    </xdr:from>
    <xdr:to>
      <xdr:col>2</xdr:col>
      <xdr:colOff>898398</xdr:colOff>
      <xdr:row>9</xdr:row>
      <xdr:rowOff>412561</xdr:rowOff>
    </xdr:to>
    <xdr:pic>
      <xdr:nvPicPr>
        <xdr:cNvPr id="3" name="Picture 2" descr="Tyvek® IsoClean®">
          <a:extLst>
            <a:ext uri="{FF2B5EF4-FFF2-40B4-BE49-F238E27FC236}">
              <a16:creationId xmlns:a16="http://schemas.microsoft.com/office/drawing/2014/main" id="{EA56FAEF-8AEB-49C7-9A38-2818BB079387}"/>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val="0"/>
            </a:ext>
          </a:extLst>
        </a:blip>
        <a:srcRect l="10001" t="43256" r="5652" b="39767"/>
        <a:stretch/>
      </xdr:blipFill>
      <xdr:spPr bwMode="auto">
        <a:xfrm>
          <a:off x="3516158" y="5313044"/>
          <a:ext cx="576925" cy="505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416721</xdr:colOff>
      <xdr:row>10</xdr:row>
      <xdr:rowOff>116948</xdr:rowOff>
    </xdr:from>
    <xdr:to>
      <xdr:col>2</xdr:col>
      <xdr:colOff>835821</xdr:colOff>
      <xdr:row>11</xdr:row>
      <xdr:rowOff>485278</xdr:rowOff>
    </xdr:to>
    <xdr:pic>
      <xdr:nvPicPr>
        <xdr:cNvPr id="4" name="Picture 3" descr="Tyvek® IsoClean®">
          <a:extLst>
            <a:ext uri="{FF2B5EF4-FFF2-40B4-BE49-F238E27FC236}">
              <a16:creationId xmlns:a16="http://schemas.microsoft.com/office/drawing/2014/main" id="{F2361107-A4F3-4452-828F-0A8CFA4A742B}"/>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val="0"/>
            </a:ext>
          </a:extLst>
        </a:blip>
        <a:srcRect l="20869" t="30698" r="10434" b="28837"/>
        <a:stretch/>
      </xdr:blipFill>
      <xdr:spPr bwMode="auto">
        <a:xfrm>
          <a:off x="3607596" y="6117698"/>
          <a:ext cx="419100" cy="596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377272</xdr:colOff>
      <xdr:row>12</xdr:row>
      <xdr:rowOff>78598</xdr:rowOff>
    </xdr:from>
    <xdr:to>
      <xdr:col>2</xdr:col>
      <xdr:colOff>873921</xdr:colOff>
      <xdr:row>13</xdr:row>
      <xdr:rowOff>342900</xdr:rowOff>
    </xdr:to>
    <xdr:pic>
      <xdr:nvPicPr>
        <xdr:cNvPr id="5" name="Picture 4" descr="Tyvek® IsoClean®">
          <a:extLst>
            <a:ext uri="{FF2B5EF4-FFF2-40B4-BE49-F238E27FC236}">
              <a16:creationId xmlns:a16="http://schemas.microsoft.com/office/drawing/2014/main" id="{62DA67B1-3809-418E-AE1D-744AACCA40CF}"/>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val="0"/>
            </a:ext>
          </a:extLst>
        </a:blip>
        <a:srcRect l="10435" t="32558" r="5652" b="37907"/>
        <a:stretch/>
      </xdr:blipFill>
      <xdr:spPr bwMode="auto">
        <a:xfrm>
          <a:off x="3568147" y="6917548"/>
          <a:ext cx="496649" cy="569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311946</xdr:colOff>
      <xdr:row>14</xdr:row>
      <xdr:rowOff>57150</xdr:rowOff>
    </xdr:from>
    <xdr:to>
      <xdr:col>2</xdr:col>
      <xdr:colOff>934669</xdr:colOff>
      <xdr:row>15</xdr:row>
      <xdr:rowOff>523672</xdr:rowOff>
    </xdr:to>
    <xdr:pic>
      <xdr:nvPicPr>
        <xdr:cNvPr id="6" name="Picture 5" descr="Tyvek® IsoClean®">
          <a:extLst>
            <a:ext uri="{FF2B5EF4-FFF2-40B4-BE49-F238E27FC236}">
              <a16:creationId xmlns:a16="http://schemas.microsoft.com/office/drawing/2014/main" id="{D6D2992D-34F6-4D4B-8FD8-B683C72C04F9}"/>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val="0"/>
            </a:ext>
          </a:extLst>
        </a:blip>
        <a:srcRect l="6087" t="25349" r="-434" b="23721"/>
        <a:stretch/>
      </xdr:blipFill>
      <xdr:spPr bwMode="auto">
        <a:xfrm>
          <a:off x="3504726" y="7616190"/>
          <a:ext cx="622723" cy="710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350046</xdr:colOff>
      <xdr:row>16</xdr:row>
      <xdr:rowOff>19050</xdr:rowOff>
    </xdr:from>
    <xdr:to>
      <xdr:col>2</xdr:col>
      <xdr:colOff>830449</xdr:colOff>
      <xdr:row>17</xdr:row>
      <xdr:rowOff>441654</xdr:rowOff>
    </xdr:to>
    <xdr:pic>
      <xdr:nvPicPr>
        <xdr:cNvPr id="7" name="Picture 6" descr="Tyvek® IsoClean®">
          <a:extLst>
            <a:ext uri="{FF2B5EF4-FFF2-40B4-BE49-F238E27FC236}">
              <a16:creationId xmlns:a16="http://schemas.microsoft.com/office/drawing/2014/main" id="{39FBE2AE-330D-439D-9B33-9CEED775514C}"/>
            </a:ext>
          </a:extLst>
        </xdr:cNvPr>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val="0"/>
            </a:ext>
          </a:extLst>
        </a:blip>
        <a:srcRect l="11304" t="20465" r="7825" b="20000"/>
        <a:stretch/>
      </xdr:blipFill>
      <xdr:spPr bwMode="auto">
        <a:xfrm>
          <a:off x="3542826" y="8378190"/>
          <a:ext cx="480403" cy="750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375258</xdr:colOff>
      <xdr:row>18</xdr:row>
      <xdr:rowOff>7260</xdr:rowOff>
    </xdr:from>
    <xdr:to>
      <xdr:col>2</xdr:col>
      <xdr:colOff>784386</xdr:colOff>
      <xdr:row>19</xdr:row>
      <xdr:rowOff>345622</xdr:rowOff>
    </xdr:to>
    <xdr:pic>
      <xdr:nvPicPr>
        <xdr:cNvPr id="8" name="Picture 7" descr="Tyvek® IsoClean®">
          <a:extLst>
            <a:ext uri="{FF2B5EF4-FFF2-40B4-BE49-F238E27FC236}">
              <a16:creationId xmlns:a16="http://schemas.microsoft.com/office/drawing/2014/main" id="{E38DCB4D-9509-4A32-8443-CF0DE8A5C757}"/>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6956" t="28605" r="6956" b="28139"/>
        <a:stretch/>
      </xdr:blipFill>
      <xdr:spPr bwMode="auto">
        <a:xfrm>
          <a:off x="3564228" y="9153165"/>
          <a:ext cx="409128" cy="658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292895</xdr:colOff>
      <xdr:row>41</xdr:row>
      <xdr:rowOff>142874</xdr:rowOff>
    </xdr:from>
    <xdr:to>
      <xdr:col>2</xdr:col>
      <xdr:colOff>937482</xdr:colOff>
      <xdr:row>47</xdr:row>
      <xdr:rowOff>73595</xdr:rowOff>
    </xdr:to>
    <xdr:pic>
      <xdr:nvPicPr>
        <xdr:cNvPr id="9" name="Picture 8" descr="Tyvek® IsoClean®">
          <a:extLst>
            <a:ext uri="{FF2B5EF4-FFF2-40B4-BE49-F238E27FC236}">
              <a16:creationId xmlns:a16="http://schemas.microsoft.com/office/drawing/2014/main" id="{ADDDCE82-6A31-4353-A3AA-52DC333F1601}"/>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val="0"/>
            </a:ext>
          </a:extLst>
        </a:blip>
        <a:srcRect l="22174" t="17209" r="22608" b="6279"/>
        <a:stretch/>
      </xdr:blipFill>
      <xdr:spPr bwMode="auto">
        <a:xfrm>
          <a:off x="3479960" y="14885669"/>
          <a:ext cx="644587" cy="1393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321471</xdr:colOff>
      <xdr:row>51</xdr:row>
      <xdr:rowOff>104774</xdr:rowOff>
    </xdr:from>
    <xdr:to>
      <xdr:col>2</xdr:col>
      <xdr:colOff>931071</xdr:colOff>
      <xdr:row>56</xdr:row>
      <xdr:rowOff>221974</xdr:rowOff>
    </xdr:to>
    <xdr:pic>
      <xdr:nvPicPr>
        <xdr:cNvPr id="10" name="Picture 9" descr="Tyvek® IsoClean®">
          <a:extLst>
            <a:ext uri="{FF2B5EF4-FFF2-40B4-BE49-F238E27FC236}">
              <a16:creationId xmlns:a16="http://schemas.microsoft.com/office/drawing/2014/main" id="{2E6A42A8-803F-4D56-B74A-5E9AB5FF3A85}"/>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val="0"/>
            </a:ext>
          </a:extLst>
        </a:blip>
        <a:srcRect l="9131" t="20698" r="6087" b="20465"/>
        <a:stretch/>
      </xdr:blipFill>
      <xdr:spPr bwMode="auto">
        <a:xfrm>
          <a:off x="3516156" y="17324069"/>
          <a:ext cx="609600" cy="137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254796</xdr:colOff>
      <xdr:row>58</xdr:row>
      <xdr:rowOff>123825</xdr:rowOff>
    </xdr:from>
    <xdr:to>
      <xdr:col>2</xdr:col>
      <xdr:colOff>979099</xdr:colOff>
      <xdr:row>61</xdr:row>
      <xdr:rowOff>146683</xdr:rowOff>
    </xdr:to>
    <xdr:pic>
      <xdr:nvPicPr>
        <xdr:cNvPr id="11" name="Picture 10" descr="Tyvek® IsoClean®">
          <a:extLst>
            <a:ext uri="{FF2B5EF4-FFF2-40B4-BE49-F238E27FC236}">
              <a16:creationId xmlns:a16="http://schemas.microsoft.com/office/drawing/2014/main" id="{05DCC554-9CB8-4EF1-902B-99C817902289}"/>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val="0"/>
            </a:ext>
          </a:extLst>
        </a:blip>
        <a:srcRect l="21304" t="30931" r="10434" b="29302"/>
        <a:stretch/>
      </xdr:blipFill>
      <xdr:spPr bwMode="auto">
        <a:xfrm>
          <a:off x="3441861" y="19080480"/>
          <a:ext cx="724303" cy="754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369097</xdr:colOff>
      <xdr:row>62</xdr:row>
      <xdr:rowOff>85724</xdr:rowOff>
    </xdr:from>
    <xdr:to>
      <xdr:col>2</xdr:col>
      <xdr:colOff>831750</xdr:colOff>
      <xdr:row>63</xdr:row>
      <xdr:rowOff>428625</xdr:rowOff>
    </xdr:to>
    <xdr:pic>
      <xdr:nvPicPr>
        <xdr:cNvPr id="12" name="Picture 11" descr="Tyvek® IsoClean®">
          <a:extLst>
            <a:ext uri="{FF2B5EF4-FFF2-40B4-BE49-F238E27FC236}">
              <a16:creationId xmlns:a16="http://schemas.microsoft.com/office/drawing/2014/main" id="{3D255DB7-D1DA-431D-A641-B34672CEE654}"/>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val="0"/>
            </a:ext>
          </a:extLst>
        </a:blip>
        <a:srcRect l="9131" t="32790" r="6087" b="38140"/>
        <a:stretch/>
      </xdr:blipFill>
      <xdr:spPr bwMode="auto">
        <a:xfrm>
          <a:off x="3556162" y="20032979"/>
          <a:ext cx="462653" cy="63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264321</xdr:colOff>
      <xdr:row>64</xdr:row>
      <xdr:rowOff>219075</xdr:rowOff>
    </xdr:from>
    <xdr:to>
      <xdr:col>2</xdr:col>
      <xdr:colOff>882411</xdr:colOff>
      <xdr:row>65</xdr:row>
      <xdr:rowOff>477557</xdr:rowOff>
    </xdr:to>
    <xdr:pic>
      <xdr:nvPicPr>
        <xdr:cNvPr id="13" name="Picture 12" descr="Tyvek® IsoClean®">
          <a:extLst>
            <a:ext uri="{FF2B5EF4-FFF2-40B4-BE49-F238E27FC236}">
              <a16:creationId xmlns:a16="http://schemas.microsoft.com/office/drawing/2014/main" id="{677E7A02-AFB1-4F74-BB92-C9DC7C549A6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6522" t="25582" r="1305" b="23488"/>
        <a:stretch/>
      </xdr:blipFill>
      <xdr:spPr bwMode="auto">
        <a:xfrm>
          <a:off x="3455196" y="21038820"/>
          <a:ext cx="618090" cy="776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350046</xdr:colOff>
      <xdr:row>66</xdr:row>
      <xdr:rowOff>32155</xdr:rowOff>
    </xdr:from>
    <xdr:to>
      <xdr:col>2</xdr:col>
      <xdr:colOff>780576</xdr:colOff>
      <xdr:row>67</xdr:row>
      <xdr:rowOff>515319</xdr:rowOff>
    </xdr:to>
    <xdr:pic>
      <xdr:nvPicPr>
        <xdr:cNvPr id="14" name="Picture 13" descr="Tyvek® IsoClean®">
          <a:extLst>
            <a:ext uri="{FF2B5EF4-FFF2-40B4-BE49-F238E27FC236}">
              <a16:creationId xmlns:a16="http://schemas.microsoft.com/office/drawing/2014/main" id="{C8E3B3A9-CF05-4FD2-A4A9-377FF463C27F}"/>
            </a:ext>
          </a:extLst>
        </xdr:cNvPr>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val="0"/>
            </a:ext>
          </a:extLst>
        </a:blip>
        <a:srcRect l="6956" t="28605" r="6956" b="28139"/>
        <a:stretch/>
      </xdr:blipFill>
      <xdr:spPr bwMode="auto">
        <a:xfrm>
          <a:off x="3542826" y="22213975"/>
          <a:ext cx="430530" cy="810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527868</xdr:colOff>
      <xdr:row>23</xdr:row>
      <xdr:rowOff>266699</xdr:rowOff>
    </xdr:from>
    <xdr:to>
      <xdr:col>2</xdr:col>
      <xdr:colOff>897064</xdr:colOff>
      <xdr:row>26</xdr:row>
      <xdr:rowOff>244384</xdr:rowOff>
    </xdr:to>
    <xdr:pic>
      <xdr:nvPicPr>
        <xdr:cNvPr id="15" name="Picture 15">
          <a:extLst>
            <a:ext uri="{FF2B5EF4-FFF2-40B4-BE49-F238E27FC236}">
              <a16:creationId xmlns:a16="http://schemas.microsoft.com/office/drawing/2014/main" id="{6462EE80-E6B1-41D2-8FB5-224A2F3A2F44}"/>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6258" t="3602" r="19565" b="6904"/>
        <a:stretch/>
      </xdr:blipFill>
      <xdr:spPr>
        <a:xfrm>
          <a:off x="3716838" y="10982324"/>
          <a:ext cx="369196" cy="869225"/>
        </a:xfrm>
        <a:prstGeom prst="rect">
          <a:avLst/>
        </a:prstGeom>
      </xdr:spPr>
    </xdr:pic>
    <xdr:clientData/>
  </xdr:twoCellAnchor>
  <xdr:twoCellAnchor editAs="oneCell">
    <xdr:from>
      <xdr:col>2</xdr:col>
      <xdr:colOff>254797</xdr:colOff>
      <xdr:row>20</xdr:row>
      <xdr:rowOff>30359</xdr:rowOff>
    </xdr:from>
    <xdr:to>
      <xdr:col>2</xdr:col>
      <xdr:colOff>671117</xdr:colOff>
      <xdr:row>23</xdr:row>
      <xdr:rowOff>216080</xdr:rowOff>
    </xdr:to>
    <xdr:pic>
      <xdr:nvPicPr>
        <xdr:cNvPr id="16" name="Picture 16">
          <a:extLst>
            <a:ext uri="{FF2B5EF4-FFF2-40B4-BE49-F238E27FC236}">
              <a16:creationId xmlns:a16="http://schemas.microsoft.com/office/drawing/2014/main" id="{B395FFB1-3C4F-42AC-896F-01802E810A5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0940" t="5265" r="20894" b="5019"/>
        <a:stretch/>
      </xdr:blipFill>
      <xdr:spPr>
        <a:xfrm>
          <a:off x="3441862" y="9858254"/>
          <a:ext cx="416320" cy="1077261"/>
        </a:xfrm>
        <a:prstGeom prst="rect">
          <a:avLst/>
        </a:prstGeom>
      </xdr:spPr>
    </xdr:pic>
    <xdr:clientData/>
  </xdr:twoCellAnchor>
  <xdr:twoCellAnchor editAs="oneCell">
    <xdr:from>
      <xdr:col>2</xdr:col>
      <xdr:colOff>292896</xdr:colOff>
      <xdr:row>28</xdr:row>
      <xdr:rowOff>57150</xdr:rowOff>
    </xdr:from>
    <xdr:to>
      <xdr:col>2</xdr:col>
      <xdr:colOff>921024</xdr:colOff>
      <xdr:row>35</xdr:row>
      <xdr:rowOff>170000</xdr:rowOff>
    </xdr:to>
    <xdr:pic>
      <xdr:nvPicPr>
        <xdr:cNvPr id="17" name="Picture 17" descr="Tyvek® IsoClean®">
          <a:extLst>
            <a:ext uri="{FF2B5EF4-FFF2-40B4-BE49-F238E27FC236}">
              <a16:creationId xmlns:a16="http://schemas.microsoft.com/office/drawing/2014/main" id="{9006BD47-042E-4DF6-B1A1-C77837D6043E}"/>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val="0"/>
            </a:ext>
          </a:extLst>
        </a:blip>
        <a:srcRect l="12174" t="3024" r="9565" b="4186"/>
        <a:stretch/>
      </xdr:blipFill>
      <xdr:spPr bwMode="auto">
        <a:xfrm>
          <a:off x="3479961" y="12312015"/>
          <a:ext cx="628128" cy="1393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334358</xdr:colOff>
      <xdr:row>92</xdr:row>
      <xdr:rowOff>161924</xdr:rowOff>
    </xdr:from>
    <xdr:to>
      <xdr:col>2</xdr:col>
      <xdr:colOff>862814</xdr:colOff>
      <xdr:row>98</xdr:row>
      <xdr:rowOff>3363</xdr:rowOff>
    </xdr:to>
    <xdr:pic>
      <xdr:nvPicPr>
        <xdr:cNvPr id="18" name="Picture 18" descr="Tyvek® IsoClean®">
          <a:extLst>
            <a:ext uri="{FF2B5EF4-FFF2-40B4-BE49-F238E27FC236}">
              <a16:creationId xmlns:a16="http://schemas.microsoft.com/office/drawing/2014/main" id="{A94DB0EB-5F5C-44CF-BA9F-B7AD5CECBB99}"/>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val="0"/>
            </a:ext>
          </a:extLst>
        </a:blip>
        <a:srcRect l="9131" t="20698" r="6087" b="20465"/>
        <a:stretch/>
      </xdr:blipFill>
      <xdr:spPr bwMode="auto">
        <a:xfrm>
          <a:off x="3523328" y="28910279"/>
          <a:ext cx="528456" cy="123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311545</xdr:colOff>
      <xdr:row>105</xdr:row>
      <xdr:rowOff>19049</xdr:rowOff>
    </xdr:from>
    <xdr:to>
      <xdr:col>2</xdr:col>
      <xdr:colOff>858767</xdr:colOff>
      <xdr:row>106</xdr:row>
      <xdr:rowOff>309287</xdr:rowOff>
    </xdr:to>
    <xdr:pic>
      <xdr:nvPicPr>
        <xdr:cNvPr id="19" name="Picture 19" descr="Tyvek® IsoClean®">
          <a:extLst>
            <a:ext uri="{FF2B5EF4-FFF2-40B4-BE49-F238E27FC236}">
              <a16:creationId xmlns:a16="http://schemas.microsoft.com/office/drawing/2014/main" id="{99A3C1EE-3D02-44CA-ADD2-BAB61B34C983}"/>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val="0"/>
            </a:ext>
          </a:extLst>
        </a:blip>
        <a:srcRect l="9131" t="32790" r="6087" b="38140"/>
        <a:stretch/>
      </xdr:blipFill>
      <xdr:spPr bwMode="auto">
        <a:xfrm>
          <a:off x="3504325" y="32455484"/>
          <a:ext cx="547222" cy="625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377501</xdr:colOff>
      <xdr:row>99</xdr:row>
      <xdr:rowOff>38100</xdr:rowOff>
    </xdr:from>
    <xdr:to>
      <xdr:col>2</xdr:col>
      <xdr:colOff>860827</xdr:colOff>
      <xdr:row>100</xdr:row>
      <xdr:rowOff>411174</xdr:rowOff>
    </xdr:to>
    <xdr:pic>
      <xdr:nvPicPr>
        <xdr:cNvPr id="20" name="Picture 20" descr="Tyvek® IsoClean®">
          <a:extLst>
            <a:ext uri="{FF2B5EF4-FFF2-40B4-BE49-F238E27FC236}">
              <a16:creationId xmlns:a16="http://schemas.microsoft.com/office/drawing/2014/main" id="{794F2AC7-0E08-4DAA-AE5F-5787CDFA84E1}"/>
            </a:ext>
          </a:extLst>
        </xdr:cNvPr>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val="0"/>
            </a:ext>
          </a:extLst>
        </a:blip>
        <a:srcRect l="6956" t="28605" r="6956" b="28139"/>
        <a:stretch/>
      </xdr:blipFill>
      <xdr:spPr bwMode="auto">
        <a:xfrm>
          <a:off x="3568376" y="30403800"/>
          <a:ext cx="483326" cy="799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265442</xdr:colOff>
      <xdr:row>69</xdr:row>
      <xdr:rowOff>135031</xdr:rowOff>
    </xdr:from>
    <xdr:to>
      <xdr:col>2</xdr:col>
      <xdr:colOff>908124</xdr:colOff>
      <xdr:row>79</xdr:row>
      <xdr:rowOff>86273</xdr:rowOff>
    </xdr:to>
    <xdr:pic>
      <xdr:nvPicPr>
        <xdr:cNvPr id="21" name="Picture 21" descr="Tyvek® IsoClean®">
          <a:extLst>
            <a:ext uri="{FF2B5EF4-FFF2-40B4-BE49-F238E27FC236}">
              <a16:creationId xmlns:a16="http://schemas.microsoft.com/office/drawing/2014/main" id="{B0FAAE24-033D-4951-9158-E7F5016C949D}"/>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val="0"/>
            </a:ext>
          </a:extLst>
        </a:blip>
        <a:srcRect l="22174" t="17209" r="22608" b="6279"/>
        <a:stretch/>
      </xdr:blipFill>
      <xdr:spPr bwMode="auto">
        <a:xfrm>
          <a:off x="3456317" y="23562721"/>
          <a:ext cx="642682" cy="1780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283931</xdr:colOff>
      <xdr:row>82</xdr:row>
      <xdr:rowOff>206189</xdr:rowOff>
    </xdr:from>
    <xdr:to>
      <xdr:col>2</xdr:col>
      <xdr:colOff>969170</xdr:colOff>
      <xdr:row>89</xdr:row>
      <xdr:rowOff>70838</xdr:rowOff>
    </xdr:to>
    <xdr:pic>
      <xdr:nvPicPr>
        <xdr:cNvPr id="22" name="Picture 22" descr="Tyvek® IsoClean®">
          <a:extLst>
            <a:ext uri="{FF2B5EF4-FFF2-40B4-BE49-F238E27FC236}">
              <a16:creationId xmlns:a16="http://schemas.microsoft.com/office/drawing/2014/main" id="{927F6925-A038-41A6-9405-F63548113927}"/>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val="0"/>
            </a:ext>
          </a:extLst>
        </a:blip>
        <a:srcRect l="12174" t="3024" r="9565" b="4186"/>
        <a:stretch/>
      </xdr:blipFill>
      <xdr:spPr bwMode="auto">
        <a:xfrm>
          <a:off x="3478616" y="26098949"/>
          <a:ext cx="685239" cy="1891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337721</xdr:colOff>
      <xdr:row>101</xdr:row>
      <xdr:rowOff>231466</xdr:rowOff>
    </xdr:from>
    <xdr:to>
      <xdr:col>2</xdr:col>
      <xdr:colOff>900592</xdr:colOff>
      <xdr:row>104</xdr:row>
      <xdr:rowOff>97092</xdr:rowOff>
    </xdr:to>
    <xdr:pic>
      <xdr:nvPicPr>
        <xdr:cNvPr id="23" name="Picture 23" descr="Tyvek® IsoClean®">
          <a:extLst>
            <a:ext uri="{FF2B5EF4-FFF2-40B4-BE49-F238E27FC236}">
              <a16:creationId xmlns:a16="http://schemas.microsoft.com/office/drawing/2014/main" id="{44574656-2326-4722-BD18-0BB89C4464DB}"/>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val="0"/>
            </a:ext>
          </a:extLst>
        </a:blip>
        <a:srcRect l="21304" t="30931" r="10434" b="29302"/>
        <a:stretch/>
      </xdr:blipFill>
      <xdr:spPr bwMode="auto">
        <a:xfrm>
          <a:off x="3526691" y="31454416"/>
          <a:ext cx="562871" cy="772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304085</xdr:colOff>
      <xdr:row>107</xdr:row>
      <xdr:rowOff>97672</xdr:rowOff>
    </xdr:from>
    <xdr:to>
      <xdr:col>2</xdr:col>
      <xdr:colOff>847251</xdr:colOff>
      <xdr:row>108</xdr:row>
      <xdr:rowOff>706611</xdr:rowOff>
    </xdr:to>
    <xdr:pic>
      <xdr:nvPicPr>
        <xdr:cNvPr id="24" name="Picture 28">
          <a:extLst>
            <a:ext uri="{FF2B5EF4-FFF2-40B4-BE49-F238E27FC236}">
              <a16:creationId xmlns:a16="http://schemas.microsoft.com/office/drawing/2014/main" id="{1DA77C5D-7DDE-4734-9059-B7E94058E150}"/>
            </a:ext>
          </a:extLst>
        </xdr:cNvPr>
        <xdr:cNvPicPr>
          <a:picLocks noChangeAspect="1"/>
        </xdr:cNvPicPr>
      </xdr:nvPicPr>
      <xdr:blipFill>
        <a:blip xmlns:r="http://schemas.openxmlformats.org/officeDocument/2006/relationships" r:embed="rId17"/>
        <a:stretch>
          <a:fillRect/>
        </a:stretch>
      </xdr:blipFill>
      <xdr:spPr>
        <a:xfrm>
          <a:off x="3494960" y="33193237"/>
          <a:ext cx="543166" cy="936599"/>
        </a:xfrm>
        <a:prstGeom prst="rect">
          <a:avLst/>
        </a:prstGeom>
      </xdr:spPr>
    </xdr:pic>
    <xdr:clientData/>
  </xdr:twoCellAnchor>
  <xdr:twoCellAnchor editAs="oneCell">
    <xdr:from>
      <xdr:col>2</xdr:col>
      <xdr:colOff>397672</xdr:colOff>
      <xdr:row>2</xdr:row>
      <xdr:rowOff>171450</xdr:rowOff>
    </xdr:from>
    <xdr:to>
      <xdr:col>2</xdr:col>
      <xdr:colOff>740916</xdr:colOff>
      <xdr:row>7</xdr:row>
      <xdr:rowOff>49416</xdr:rowOff>
    </xdr:to>
    <xdr:pic>
      <xdr:nvPicPr>
        <xdr:cNvPr id="26" name="Picture 1" descr="Tyvek® IsoClean®">
          <a:extLst>
            <a:ext uri="{FF2B5EF4-FFF2-40B4-BE49-F238E27FC236}">
              <a16:creationId xmlns:a16="http://schemas.microsoft.com/office/drawing/2014/main" id="{E4A6F31F-B36A-4263-A43D-7F91398C1318}"/>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val="0"/>
            </a:ext>
          </a:extLst>
        </a:blip>
        <a:srcRect l="8694" t="20698" r="4783" b="20465"/>
        <a:stretch/>
      </xdr:blipFill>
      <xdr:spPr bwMode="auto">
        <a:xfrm>
          <a:off x="3592357" y="4149090"/>
          <a:ext cx="343244" cy="899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321473</xdr:colOff>
      <xdr:row>8</xdr:row>
      <xdr:rowOff>142874</xdr:rowOff>
    </xdr:from>
    <xdr:to>
      <xdr:col>2</xdr:col>
      <xdr:colOff>890778</xdr:colOff>
      <xdr:row>9</xdr:row>
      <xdr:rowOff>403036</xdr:rowOff>
    </xdr:to>
    <xdr:pic>
      <xdr:nvPicPr>
        <xdr:cNvPr id="27" name="Picture 2" descr="Tyvek® IsoClean®">
          <a:extLst>
            <a:ext uri="{FF2B5EF4-FFF2-40B4-BE49-F238E27FC236}">
              <a16:creationId xmlns:a16="http://schemas.microsoft.com/office/drawing/2014/main" id="{56B5C3ED-2930-4F66-9819-7833DAEB93FF}"/>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val="0"/>
            </a:ext>
          </a:extLst>
        </a:blip>
        <a:srcRect l="10001" t="43256" r="5652" b="39767"/>
        <a:stretch/>
      </xdr:blipFill>
      <xdr:spPr bwMode="auto">
        <a:xfrm>
          <a:off x="3516158" y="5313044"/>
          <a:ext cx="569305" cy="49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416721</xdr:colOff>
      <xdr:row>10</xdr:row>
      <xdr:rowOff>116948</xdr:rowOff>
    </xdr:from>
    <xdr:to>
      <xdr:col>2</xdr:col>
      <xdr:colOff>835821</xdr:colOff>
      <xdr:row>11</xdr:row>
      <xdr:rowOff>475753</xdr:rowOff>
    </xdr:to>
    <xdr:pic>
      <xdr:nvPicPr>
        <xdr:cNvPr id="28" name="Picture 3" descr="Tyvek® IsoClean®">
          <a:extLst>
            <a:ext uri="{FF2B5EF4-FFF2-40B4-BE49-F238E27FC236}">
              <a16:creationId xmlns:a16="http://schemas.microsoft.com/office/drawing/2014/main" id="{611A6459-949B-47D4-8A11-C155AA5B783F}"/>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val="0"/>
            </a:ext>
          </a:extLst>
        </a:blip>
        <a:srcRect l="20869" t="30698" r="10434" b="28837"/>
        <a:stretch/>
      </xdr:blipFill>
      <xdr:spPr bwMode="auto">
        <a:xfrm>
          <a:off x="3607596" y="6117698"/>
          <a:ext cx="419100" cy="587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377272</xdr:colOff>
      <xdr:row>12</xdr:row>
      <xdr:rowOff>78598</xdr:rowOff>
    </xdr:from>
    <xdr:to>
      <xdr:col>2</xdr:col>
      <xdr:colOff>873921</xdr:colOff>
      <xdr:row>13</xdr:row>
      <xdr:rowOff>342900</xdr:rowOff>
    </xdr:to>
    <xdr:pic>
      <xdr:nvPicPr>
        <xdr:cNvPr id="29" name="Picture 4" descr="Tyvek® IsoClean®">
          <a:extLst>
            <a:ext uri="{FF2B5EF4-FFF2-40B4-BE49-F238E27FC236}">
              <a16:creationId xmlns:a16="http://schemas.microsoft.com/office/drawing/2014/main" id="{ED65B958-9FFB-4B08-A23E-DD20A9BE4EF4}"/>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val="0"/>
            </a:ext>
          </a:extLst>
        </a:blip>
        <a:srcRect l="10435" t="32558" r="5652" b="37907"/>
        <a:stretch/>
      </xdr:blipFill>
      <xdr:spPr bwMode="auto">
        <a:xfrm>
          <a:off x="3568147" y="6917548"/>
          <a:ext cx="496649" cy="569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273846</xdr:colOff>
      <xdr:row>14</xdr:row>
      <xdr:rowOff>44450</xdr:rowOff>
    </xdr:from>
    <xdr:to>
      <xdr:col>2</xdr:col>
      <xdr:colOff>890854</xdr:colOff>
      <xdr:row>15</xdr:row>
      <xdr:rowOff>509067</xdr:rowOff>
    </xdr:to>
    <xdr:pic>
      <xdr:nvPicPr>
        <xdr:cNvPr id="30" name="Picture 5" descr="Tyvek® IsoClean®">
          <a:extLst>
            <a:ext uri="{FF2B5EF4-FFF2-40B4-BE49-F238E27FC236}">
              <a16:creationId xmlns:a16="http://schemas.microsoft.com/office/drawing/2014/main" id="{A800ADC9-6FA5-431E-A973-480EB9D5A7CE}"/>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val="0"/>
            </a:ext>
          </a:extLst>
        </a:blip>
        <a:srcRect l="6087" t="25349" r="-434" b="23721"/>
        <a:stretch/>
      </xdr:blipFill>
      <xdr:spPr bwMode="auto">
        <a:xfrm>
          <a:off x="3474246" y="4641850"/>
          <a:ext cx="617008" cy="705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350046</xdr:colOff>
      <xdr:row>16</xdr:row>
      <xdr:rowOff>19050</xdr:rowOff>
    </xdr:from>
    <xdr:to>
      <xdr:col>2</xdr:col>
      <xdr:colOff>820924</xdr:colOff>
      <xdr:row>17</xdr:row>
      <xdr:rowOff>437844</xdr:rowOff>
    </xdr:to>
    <xdr:pic>
      <xdr:nvPicPr>
        <xdr:cNvPr id="31" name="Picture 6" descr="Tyvek® IsoClean®">
          <a:extLst>
            <a:ext uri="{FF2B5EF4-FFF2-40B4-BE49-F238E27FC236}">
              <a16:creationId xmlns:a16="http://schemas.microsoft.com/office/drawing/2014/main" id="{22B58CD8-BC29-4E9F-82EA-EA3C889E004A}"/>
            </a:ext>
          </a:extLst>
        </xdr:cNvPr>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val="0"/>
            </a:ext>
          </a:extLst>
        </a:blip>
        <a:srcRect l="11304" t="20465" r="7825" b="20000"/>
        <a:stretch/>
      </xdr:blipFill>
      <xdr:spPr bwMode="auto">
        <a:xfrm>
          <a:off x="3542826" y="8378190"/>
          <a:ext cx="470878" cy="74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375258</xdr:colOff>
      <xdr:row>18</xdr:row>
      <xdr:rowOff>7260</xdr:rowOff>
    </xdr:from>
    <xdr:to>
      <xdr:col>2</xdr:col>
      <xdr:colOff>782481</xdr:colOff>
      <xdr:row>19</xdr:row>
      <xdr:rowOff>347527</xdr:rowOff>
    </xdr:to>
    <xdr:pic>
      <xdr:nvPicPr>
        <xdr:cNvPr id="32" name="Picture 7" descr="Tyvek® IsoClean®">
          <a:extLst>
            <a:ext uri="{FF2B5EF4-FFF2-40B4-BE49-F238E27FC236}">
              <a16:creationId xmlns:a16="http://schemas.microsoft.com/office/drawing/2014/main" id="{12675924-31F0-455B-AF20-6C413B7A027B}"/>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6956" t="28605" r="6956" b="28139"/>
        <a:stretch/>
      </xdr:blipFill>
      <xdr:spPr bwMode="auto">
        <a:xfrm>
          <a:off x="3564228" y="9153165"/>
          <a:ext cx="407223" cy="660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292895</xdr:colOff>
      <xdr:row>41</xdr:row>
      <xdr:rowOff>142874</xdr:rowOff>
    </xdr:from>
    <xdr:to>
      <xdr:col>2</xdr:col>
      <xdr:colOff>937482</xdr:colOff>
      <xdr:row>47</xdr:row>
      <xdr:rowOff>98360</xdr:rowOff>
    </xdr:to>
    <xdr:pic>
      <xdr:nvPicPr>
        <xdr:cNvPr id="33" name="Picture 8" descr="Tyvek® IsoClean®">
          <a:extLst>
            <a:ext uri="{FF2B5EF4-FFF2-40B4-BE49-F238E27FC236}">
              <a16:creationId xmlns:a16="http://schemas.microsoft.com/office/drawing/2014/main" id="{4F370339-E195-4A38-A16E-B1FB3EC3A391}"/>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val="0"/>
            </a:ext>
          </a:extLst>
        </a:blip>
        <a:srcRect l="22174" t="17209" r="22608" b="6279"/>
        <a:stretch/>
      </xdr:blipFill>
      <xdr:spPr bwMode="auto">
        <a:xfrm>
          <a:off x="3479960" y="14885669"/>
          <a:ext cx="644587" cy="1418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317500</xdr:colOff>
      <xdr:row>52</xdr:row>
      <xdr:rowOff>35560</xdr:rowOff>
    </xdr:from>
    <xdr:to>
      <xdr:col>2</xdr:col>
      <xdr:colOff>895240</xdr:colOff>
      <xdr:row>55</xdr:row>
      <xdr:rowOff>105768</xdr:rowOff>
    </xdr:to>
    <xdr:pic>
      <xdr:nvPicPr>
        <xdr:cNvPr id="34" name="Picture 9" descr="Tyvek® IsoClean®">
          <a:extLst>
            <a:ext uri="{FF2B5EF4-FFF2-40B4-BE49-F238E27FC236}">
              <a16:creationId xmlns:a16="http://schemas.microsoft.com/office/drawing/2014/main" id="{336C9D73-02A4-46E2-AB61-2215A1A62D38}"/>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val="0"/>
            </a:ext>
          </a:extLst>
        </a:blip>
        <a:srcRect l="9131" t="20698" r="6087" b="20465"/>
        <a:stretch/>
      </xdr:blipFill>
      <xdr:spPr bwMode="auto">
        <a:xfrm>
          <a:off x="3512185" y="17504410"/>
          <a:ext cx="577740" cy="824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254796</xdr:colOff>
      <xdr:row>58</xdr:row>
      <xdr:rowOff>123825</xdr:rowOff>
    </xdr:from>
    <xdr:to>
      <xdr:col>2</xdr:col>
      <xdr:colOff>979099</xdr:colOff>
      <xdr:row>61</xdr:row>
      <xdr:rowOff>142873</xdr:rowOff>
    </xdr:to>
    <xdr:pic>
      <xdr:nvPicPr>
        <xdr:cNvPr id="35" name="Picture 10" descr="Tyvek® IsoClean®">
          <a:extLst>
            <a:ext uri="{FF2B5EF4-FFF2-40B4-BE49-F238E27FC236}">
              <a16:creationId xmlns:a16="http://schemas.microsoft.com/office/drawing/2014/main" id="{A2497001-0EE6-45C9-9AA9-791855D4B77F}"/>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val="0"/>
            </a:ext>
          </a:extLst>
        </a:blip>
        <a:srcRect l="21304" t="30931" r="10434" b="29302"/>
        <a:stretch/>
      </xdr:blipFill>
      <xdr:spPr bwMode="auto">
        <a:xfrm>
          <a:off x="3441861" y="19080480"/>
          <a:ext cx="724303" cy="750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369097</xdr:colOff>
      <xdr:row>62</xdr:row>
      <xdr:rowOff>85724</xdr:rowOff>
    </xdr:from>
    <xdr:to>
      <xdr:col>2</xdr:col>
      <xdr:colOff>822225</xdr:colOff>
      <xdr:row>63</xdr:row>
      <xdr:rowOff>432435</xdr:rowOff>
    </xdr:to>
    <xdr:pic>
      <xdr:nvPicPr>
        <xdr:cNvPr id="36" name="Picture 11" descr="Tyvek® IsoClean®">
          <a:extLst>
            <a:ext uri="{FF2B5EF4-FFF2-40B4-BE49-F238E27FC236}">
              <a16:creationId xmlns:a16="http://schemas.microsoft.com/office/drawing/2014/main" id="{646B2FBA-06DD-4355-BB79-BC33E4E36FF2}"/>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val="0"/>
            </a:ext>
          </a:extLst>
        </a:blip>
        <a:srcRect l="9131" t="32790" r="6087" b="38140"/>
        <a:stretch/>
      </xdr:blipFill>
      <xdr:spPr bwMode="auto">
        <a:xfrm>
          <a:off x="3556162" y="20032979"/>
          <a:ext cx="453128" cy="636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264321</xdr:colOff>
      <xdr:row>64</xdr:row>
      <xdr:rowOff>219075</xdr:rowOff>
    </xdr:from>
    <xdr:to>
      <xdr:col>2</xdr:col>
      <xdr:colOff>895746</xdr:colOff>
      <xdr:row>65</xdr:row>
      <xdr:rowOff>471842</xdr:rowOff>
    </xdr:to>
    <xdr:pic>
      <xdr:nvPicPr>
        <xdr:cNvPr id="37" name="Picture 12" descr="Tyvek® IsoClean®">
          <a:extLst>
            <a:ext uri="{FF2B5EF4-FFF2-40B4-BE49-F238E27FC236}">
              <a16:creationId xmlns:a16="http://schemas.microsoft.com/office/drawing/2014/main" id="{2D519AA8-05BF-4DB1-AFCD-06D87406ECF7}"/>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6522" t="25582" r="1305" b="23488"/>
        <a:stretch/>
      </xdr:blipFill>
      <xdr:spPr bwMode="auto">
        <a:xfrm>
          <a:off x="3455196" y="21038820"/>
          <a:ext cx="631425" cy="770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350046</xdr:colOff>
      <xdr:row>66</xdr:row>
      <xdr:rowOff>32155</xdr:rowOff>
    </xdr:from>
    <xdr:to>
      <xdr:col>2</xdr:col>
      <xdr:colOff>782481</xdr:colOff>
      <xdr:row>67</xdr:row>
      <xdr:rowOff>509604</xdr:rowOff>
    </xdr:to>
    <xdr:pic>
      <xdr:nvPicPr>
        <xdr:cNvPr id="38" name="Picture 13" descr="Tyvek® IsoClean®">
          <a:extLst>
            <a:ext uri="{FF2B5EF4-FFF2-40B4-BE49-F238E27FC236}">
              <a16:creationId xmlns:a16="http://schemas.microsoft.com/office/drawing/2014/main" id="{A80D984F-AC24-45BA-8C0C-4646D612ABCE}"/>
            </a:ext>
          </a:extLst>
        </xdr:cNvPr>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val="0"/>
            </a:ext>
          </a:extLst>
        </a:blip>
        <a:srcRect l="6956" t="28605" r="6956" b="28139"/>
        <a:stretch/>
      </xdr:blipFill>
      <xdr:spPr bwMode="auto">
        <a:xfrm>
          <a:off x="3542826" y="22213975"/>
          <a:ext cx="432435" cy="8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527868</xdr:colOff>
      <xdr:row>23</xdr:row>
      <xdr:rowOff>266699</xdr:rowOff>
    </xdr:from>
    <xdr:to>
      <xdr:col>2</xdr:col>
      <xdr:colOff>895159</xdr:colOff>
      <xdr:row>26</xdr:row>
      <xdr:rowOff>242479</xdr:rowOff>
    </xdr:to>
    <xdr:pic>
      <xdr:nvPicPr>
        <xdr:cNvPr id="39" name="Picture 15">
          <a:extLst>
            <a:ext uri="{FF2B5EF4-FFF2-40B4-BE49-F238E27FC236}">
              <a16:creationId xmlns:a16="http://schemas.microsoft.com/office/drawing/2014/main" id="{BE9D0207-975D-4CFD-899C-663AE7212561}"/>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6258" t="3602" r="19565" b="6904"/>
        <a:stretch/>
      </xdr:blipFill>
      <xdr:spPr>
        <a:xfrm>
          <a:off x="3716838" y="10982324"/>
          <a:ext cx="367291" cy="867320"/>
        </a:xfrm>
        <a:prstGeom prst="rect">
          <a:avLst/>
        </a:prstGeom>
      </xdr:spPr>
    </xdr:pic>
    <xdr:clientData/>
  </xdr:twoCellAnchor>
  <xdr:twoCellAnchor editAs="oneCell">
    <xdr:from>
      <xdr:col>2</xdr:col>
      <xdr:colOff>254797</xdr:colOff>
      <xdr:row>20</xdr:row>
      <xdr:rowOff>30359</xdr:rowOff>
    </xdr:from>
    <xdr:to>
      <xdr:col>2</xdr:col>
      <xdr:colOff>671117</xdr:colOff>
      <xdr:row>23</xdr:row>
      <xdr:rowOff>208460</xdr:rowOff>
    </xdr:to>
    <xdr:pic>
      <xdr:nvPicPr>
        <xdr:cNvPr id="40" name="Picture 16">
          <a:extLst>
            <a:ext uri="{FF2B5EF4-FFF2-40B4-BE49-F238E27FC236}">
              <a16:creationId xmlns:a16="http://schemas.microsoft.com/office/drawing/2014/main" id="{D0A01DB7-BB4A-4AC4-8620-FBA527BB8D4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0940" t="5265" r="20894" b="5019"/>
        <a:stretch/>
      </xdr:blipFill>
      <xdr:spPr>
        <a:xfrm>
          <a:off x="3441862" y="9858254"/>
          <a:ext cx="416320" cy="1069641"/>
        </a:xfrm>
        <a:prstGeom prst="rect">
          <a:avLst/>
        </a:prstGeom>
      </xdr:spPr>
    </xdr:pic>
    <xdr:clientData/>
  </xdr:twoCellAnchor>
  <xdr:twoCellAnchor editAs="oneCell">
    <xdr:from>
      <xdr:col>2</xdr:col>
      <xdr:colOff>292896</xdr:colOff>
      <xdr:row>28</xdr:row>
      <xdr:rowOff>57150</xdr:rowOff>
    </xdr:from>
    <xdr:to>
      <xdr:col>2</xdr:col>
      <xdr:colOff>938169</xdr:colOff>
      <xdr:row>35</xdr:row>
      <xdr:rowOff>164285</xdr:rowOff>
    </xdr:to>
    <xdr:pic>
      <xdr:nvPicPr>
        <xdr:cNvPr id="41" name="Picture 17" descr="Tyvek® IsoClean®">
          <a:extLst>
            <a:ext uri="{FF2B5EF4-FFF2-40B4-BE49-F238E27FC236}">
              <a16:creationId xmlns:a16="http://schemas.microsoft.com/office/drawing/2014/main" id="{66AA99DB-09E5-4706-8A77-3BAB3CD966F0}"/>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val="0"/>
            </a:ext>
          </a:extLst>
        </a:blip>
        <a:srcRect l="12174" t="3024" r="9565" b="4186"/>
        <a:stretch/>
      </xdr:blipFill>
      <xdr:spPr bwMode="auto">
        <a:xfrm>
          <a:off x="3479961" y="12312015"/>
          <a:ext cx="645273" cy="1387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334358</xdr:colOff>
      <xdr:row>92</xdr:row>
      <xdr:rowOff>161924</xdr:rowOff>
    </xdr:from>
    <xdr:to>
      <xdr:col>2</xdr:col>
      <xdr:colOff>860909</xdr:colOff>
      <xdr:row>97</xdr:row>
      <xdr:rowOff>226248</xdr:rowOff>
    </xdr:to>
    <xdr:pic>
      <xdr:nvPicPr>
        <xdr:cNvPr id="42" name="Picture 18" descr="Tyvek® IsoClean®">
          <a:extLst>
            <a:ext uri="{FF2B5EF4-FFF2-40B4-BE49-F238E27FC236}">
              <a16:creationId xmlns:a16="http://schemas.microsoft.com/office/drawing/2014/main" id="{39477688-9166-468F-9298-86AF0C7825CA}"/>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val="0"/>
            </a:ext>
          </a:extLst>
        </a:blip>
        <a:srcRect l="9131" t="20698" r="6087" b="20465"/>
        <a:stretch/>
      </xdr:blipFill>
      <xdr:spPr bwMode="auto">
        <a:xfrm>
          <a:off x="3523328" y="28910279"/>
          <a:ext cx="526551" cy="1230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311545</xdr:colOff>
      <xdr:row>105</xdr:row>
      <xdr:rowOff>19049</xdr:rowOff>
    </xdr:from>
    <xdr:to>
      <xdr:col>2</xdr:col>
      <xdr:colOff>853052</xdr:colOff>
      <xdr:row>106</xdr:row>
      <xdr:rowOff>315002</xdr:rowOff>
    </xdr:to>
    <xdr:pic>
      <xdr:nvPicPr>
        <xdr:cNvPr id="43" name="Picture 19" descr="Tyvek® IsoClean®">
          <a:extLst>
            <a:ext uri="{FF2B5EF4-FFF2-40B4-BE49-F238E27FC236}">
              <a16:creationId xmlns:a16="http://schemas.microsoft.com/office/drawing/2014/main" id="{05E2411B-6D6A-4097-A2CA-25BF377F18F7}"/>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val="0"/>
            </a:ext>
          </a:extLst>
        </a:blip>
        <a:srcRect l="9131" t="32790" r="6087" b="38140"/>
        <a:stretch/>
      </xdr:blipFill>
      <xdr:spPr bwMode="auto">
        <a:xfrm>
          <a:off x="3504325" y="32455484"/>
          <a:ext cx="541507" cy="631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377501</xdr:colOff>
      <xdr:row>99</xdr:row>
      <xdr:rowOff>38100</xdr:rowOff>
    </xdr:from>
    <xdr:to>
      <xdr:col>2</xdr:col>
      <xdr:colOff>857017</xdr:colOff>
      <xdr:row>100</xdr:row>
      <xdr:rowOff>405459</xdr:rowOff>
    </xdr:to>
    <xdr:pic>
      <xdr:nvPicPr>
        <xdr:cNvPr id="44" name="Picture 20" descr="Tyvek® IsoClean®">
          <a:extLst>
            <a:ext uri="{FF2B5EF4-FFF2-40B4-BE49-F238E27FC236}">
              <a16:creationId xmlns:a16="http://schemas.microsoft.com/office/drawing/2014/main" id="{7A5907CC-CC83-4FB2-BBAE-2287F20EE11C}"/>
            </a:ext>
          </a:extLst>
        </xdr:cNvPr>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val="0"/>
            </a:ext>
          </a:extLst>
        </a:blip>
        <a:srcRect l="6956" t="28605" r="6956" b="28139"/>
        <a:stretch/>
      </xdr:blipFill>
      <xdr:spPr bwMode="auto">
        <a:xfrm>
          <a:off x="3568376" y="30403800"/>
          <a:ext cx="479516" cy="794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265442</xdr:colOff>
      <xdr:row>69</xdr:row>
      <xdr:rowOff>135031</xdr:rowOff>
    </xdr:from>
    <xdr:to>
      <xdr:col>2</xdr:col>
      <xdr:colOff>894789</xdr:colOff>
      <xdr:row>79</xdr:row>
      <xdr:rowOff>80558</xdr:rowOff>
    </xdr:to>
    <xdr:pic>
      <xdr:nvPicPr>
        <xdr:cNvPr id="45" name="Picture 21" descr="Tyvek® IsoClean®">
          <a:extLst>
            <a:ext uri="{FF2B5EF4-FFF2-40B4-BE49-F238E27FC236}">
              <a16:creationId xmlns:a16="http://schemas.microsoft.com/office/drawing/2014/main" id="{E36D387D-465A-4216-9853-F71D13A3EFCF}"/>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val="0"/>
            </a:ext>
          </a:extLst>
        </a:blip>
        <a:srcRect l="22174" t="17209" r="22608" b="6279"/>
        <a:stretch/>
      </xdr:blipFill>
      <xdr:spPr bwMode="auto">
        <a:xfrm>
          <a:off x="3456317" y="23562721"/>
          <a:ext cx="629347" cy="1774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283931</xdr:colOff>
      <xdr:row>82</xdr:row>
      <xdr:rowOff>206189</xdr:rowOff>
    </xdr:from>
    <xdr:to>
      <xdr:col>2</xdr:col>
      <xdr:colOff>969170</xdr:colOff>
      <xdr:row>89</xdr:row>
      <xdr:rowOff>28928</xdr:rowOff>
    </xdr:to>
    <xdr:pic>
      <xdr:nvPicPr>
        <xdr:cNvPr id="46" name="Picture 22" descr="Tyvek® IsoClean®">
          <a:extLst>
            <a:ext uri="{FF2B5EF4-FFF2-40B4-BE49-F238E27FC236}">
              <a16:creationId xmlns:a16="http://schemas.microsoft.com/office/drawing/2014/main" id="{07DD9264-CB4A-4FD2-937C-BF1A26840069}"/>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val="0"/>
            </a:ext>
          </a:extLst>
        </a:blip>
        <a:srcRect l="12174" t="3024" r="9565" b="4186"/>
        <a:stretch/>
      </xdr:blipFill>
      <xdr:spPr bwMode="auto">
        <a:xfrm>
          <a:off x="3478616" y="26098949"/>
          <a:ext cx="685239" cy="1849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337721</xdr:colOff>
      <xdr:row>101</xdr:row>
      <xdr:rowOff>231466</xdr:rowOff>
    </xdr:from>
    <xdr:to>
      <xdr:col>2</xdr:col>
      <xdr:colOff>898687</xdr:colOff>
      <xdr:row>104</xdr:row>
      <xdr:rowOff>91377</xdr:rowOff>
    </xdr:to>
    <xdr:pic>
      <xdr:nvPicPr>
        <xdr:cNvPr id="47" name="Picture 23" descr="Tyvek® IsoClean®">
          <a:extLst>
            <a:ext uri="{FF2B5EF4-FFF2-40B4-BE49-F238E27FC236}">
              <a16:creationId xmlns:a16="http://schemas.microsoft.com/office/drawing/2014/main" id="{BE63A883-2DE0-4143-951B-BEF080825D84}"/>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val="0"/>
            </a:ext>
          </a:extLst>
        </a:blip>
        <a:srcRect l="21304" t="30931" r="10434" b="29302"/>
        <a:stretch/>
      </xdr:blipFill>
      <xdr:spPr bwMode="auto">
        <a:xfrm>
          <a:off x="3526691" y="31454416"/>
          <a:ext cx="560966" cy="766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304085</xdr:colOff>
      <xdr:row>107</xdr:row>
      <xdr:rowOff>97672</xdr:rowOff>
    </xdr:from>
    <xdr:to>
      <xdr:col>2</xdr:col>
      <xdr:colOff>854871</xdr:colOff>
      <xdr:row>108</xdr:row>
      <xdr:rowOff>702801</xdr:rowOff>
    </xdr:to>
    <xdr:pic>
      <xdr:nvPicPr>
        <xdr:cNvPr id="48" name="Picture 28">
          <a:extLst>
            <a:ext uri="{FF2B5EF4-FFF2-40B4-BE49-F238E27FC236}">
              <a16:creationId xmlns:a16="http://schemas.microsoft.com/office/drawing/2014/main" id="{26762D65-6E65-4660-9A5A-36947ED21E16}"/>
            </a:ext>
          </a:extLst>
        </xdr:cNvPr>
        <xdr:cNvPicPr>
          <a:picLocks noChangeAspect="1"/>
        </xdr:cNvPicPr>
      </xdr:nvPicPr>
      <xdr:blipFill>
        <a:blip xmlns:r="http://schemas.openxmlformats.org/officeDocument/2006/relationships" r:embed="rId17"/>
        <a:stretch>
          <a:fillRect/>
        </a:stretch>
      </xdr:blipFill>
      <xdr:spPr>
        <a:xfrm>
          <a:off x="3494960" y="33193237"/>
          <a:ext cx="550786" cy="9327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0</xdr:colOff>
      <xdr:row>215</xdr:row>
      <xdr:rowOff>28575</xdr:rowOff>
    </xdr:from>
    <xdr:to>
      <xdr:col>24</xdr:col>
      <xdr:colOff>397045</xdr:colOff>
      <xdr:row>220</xdr:row>
      <xdr:rowOff>53956</xdr:rowOff>
    </xdr:to>
    <xdr:pic>
      <xdr:nvPicPr>
        <xdr:cNvPr id="85" name="Picture 84">
          <a:extLst>
            <a:ext uri="{FF2B5EF4-FFF2-40B4-BE49-F238E27FC236}">
              <a16:creationId xmlns:a16="http://schemas.microsoft.com/office/drawing/2014/main" id="{AF1DBDA7-DCBA-4173-8292-BE36F3AB6B69}"/>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577727" y="55597425"/>
          <a:ext cx="384798" cy="917101"/>
        </a:xfrm>
        <a:prstGeom prst="rect">
          <a:avLst/>
        </a:prstGeom>
      </xdr:spPr>
    </xdr:pic>
    <xdr:clientData/>
  </xdr:twoCellAnchor>
  <xdr:twoCellAnchor editAs="oneCell">
    <xdr:from>
      <xdr:col>24</xdr:col>
      <xdr:colOff>0</xdr:colOff>
      <xdr:row>210</xdr:row>
      <xdr:rowOff>86458</xdr:rowOff>
    </xdr:from>
    <xdr:to>
      <xdr:col>24</xdr:col>
      <xdr:colOff>398001</xdr:colOff>
      <xdr:row>242</xdr:row>
      <xdr:rowOff>111138</xdr:rowOff>
    </xdr:to>
    <xdr:pic>
      <xdr:nvPicPr>
        <xdr:cNvPr id="108" name="Picture 107" descr="Tyvek® IsoClean®">
          <a:extLst>
            <a:ext uri="{FF2B5EF4-FFF2-40B4-BE49-F238E27FC236}">
              <a16:creationId xmlns:a16="http://schemas.microsoft.com/office/drawing/2014/main" id="{8DF22421-DE90-4E8B-B010-026E77149A72}"/>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4286250" y="54121783"/>
          <a:ext cx="385754" cy="53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208</xdr:row>
      <xdr:rowOff>54429</xdr:rowOff>
    </xdr:from>
    <xdr:to>
      <xdr:col>24</xdr:col>
      <xdr:colOff>511672</xdr:colOff>
      <xdr:row>228</xdr:row>
      <xdr:rowOff>152924</xdr:rowOff>
    </xdr:to>
    <xdr:pic>
      <xdr:nvPicPr>
        <xdr:cNvPr id="109" name="Picture 108" descr="Tyvek® IsoClean®">
          <a:extLst>
            <a:ext uri="{FF2B5EF4-FFF2-40B4-BE49-F238E27FC236}">
              <a16:creationId xmlns:a16="http://schemas.microsoft.com/office/drawing/2014/main" id="{5CBA46B1-CE3B-4ECC-955F-0CBB1A38B042}"/>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4257675" y="53518254"/>
          <a:ext cx="499425" cy="465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239</xdr:row>
      <xdr:rowOff>89584</xdr:rowOff>
    </xdr:from>
    <xdr:to>
      <xdr:col>24</xdr:col>
      <xdr:colOff>606079</xdr:colOff>
      <xdr:row>274</xdr:row>
      <xdr:rowOff>171109</xdr:rowOff>
    </xdr:to>
    <xdr:pic>
      <xdr:nvPicPr>
        <xdr:cNvPr id="135" name="Picture 134">
          <a:extLst>
            <a:ext uri="{FF2B5EF4-FFF2-40B4-BE49-F238E27FC236}">
              <a16:creationId xmlns:a16="http://schemas.microsoft.com/office/drawing/2014/main" id="{A1B1C000-DC93-4958-80D3-23D6591F5038}"/>
            </a:ext>
          </a:extLst>
        </xdr:cNvPr>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4216294" y="63630859"/>
          <a:ext cx="593832" cy="107484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251</xdr:row>
      <xdr:rowOff>161925</xdr:rowOff>
    </xdr:from>
    <xdr:to>
      <xdr:col>24</xdr:col>
      <xdr:colOff>684359</xdr:colOff>
      <xdr:row>322</xdr:row>
      <xdr:rowOff>14973</xdr:rowOff>
    </xdr:to>
    <xdr:pic>
      <xdr:nvPicPr>
        <xdr:cNvPr id="136" name="Picture 135">
          <a:extLst>
            <a:ext uri="{FF2B5EF4-FFF2-40B4-BE49-F238E27FC236}">
              <a16:creationId xmlns:a16="http://schemas.microsoft.com/office/drawing/2014/main" id="{511E4D2D-C096-491F-A340-8133F80F71AB}"/>
            </a:ext>
          </a:extLst>
        </xdr:cNvPr>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4195163" y="67360800"/>
          <a:ext cx="681637" cy="14763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260</xdr:row>
      <xdr:rowOff>200025</xdr:rowOff>
    </xdr:from>
    <xdr:to>
      <xdr:col>24</xdr:col>
      <xdr:colOff>476009</xdr:colOff>
      <xdr:row>264</xdr:row>
      <xdr:rowOff>15751</xdr:rowOff>
    </xdr:to>
    <xdr:pic>
      <xdr:nvPicPr>
        <xdr:cNvPr id="137" name="Picture 136">
          <a:extLst>
            <a:ext uri="{FF2B5EF4-FFF2-40B4-BE49-F238E27FC236}">
              <a16:creationId xmlns:a16="http://schemas.microsoft.com/office/drawing/2014/main" id="{031B5F9C-7592-42B6-9985-298E11739CD0}"/>
            </a:ext>
          </a:extLst>
        </xdr:cNvPr>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a:off x="4498763" y="69980175"/>
          <a:ext cx="473287" cy="53600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257</xdr:row>
      <xdr:rowOff>166805</xdr:rowOff>
    </xdr:from>
    <xdr:to>
      <xdr:col>24</xdr:col>
      <xdr:colOff>587881</xdr:colOff>
      <xdr:row>296</xdr:row>
      <xdr:rowOff>72120</xdr:rowOff>
    </xdr:to>
    <xdr:pic>
      <xdr:nvPicPr>
        <xdr:cNvPr id="138" name="Picture 137">
          <a:extLst>
            <a:ext uri="{FF2B5EF4-FFF2-40B4-BE49-F238E27FC236}">
              <a16:creationId xmlns:a16="http://schemas.microsoft.com/office/drawing/2014/main" id="{8470E4CA-76E9-40AC-85DB-7A3289E15BC7}"/>
            </a:ext>
          </a:extLst>
        </xdr:cNvPr>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4018591" y="69070655"/>
          <a:ext cx="572459" cy="10523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263</xdr:row>
      <xdr:rowOff>97491</xdr:rowOff>
    </xdr:from>
    <xdr:to>
      <xdr:col>24</xdr:col>
      <xdr:colOff>587721</xdr:colOff>
      <xdr:row>334</xdr:row>
      <xdr:rowOff>111123</xdr:rowOff>
    </xdr:to>
    <xdr:pic>
      <xdr:nvPicPr>
        <xdr:cNvPr id="139" name="Picture 138">
          <a:extLst>
            <a:ext uri="{FF2B5EF4-FFF2-40B4-BE49-F238E27FC236}">
              <a16:creationId xmlns:a16="http://schemas.microsoft.com/office/drawing/2014/main" id="{5DAE61C3-F949-4A9B-B1E9-5EA14834FE9A}"/>
            </a:ext>
          </a:extLst>
        </xdr:cNvPr>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4256876" y="70696791"/>
          <a:ext cx="572299" cy="16265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288</xdr:row>
      <xdr:rowOff>136230</xdr:rowOff>
    </xdr:from>
    <xdr:to>
      <xdr:col>24</xdr:col>
      <xdr:colOff>721393</xdr:colOff>
      <xdr:row>344</xdr:row>
      <xdr:rowOff>148423</xdr:rowOff>
    </xdr:to>
    <xdr:pic>
      <xdr:nvPicPr>
        <xdr:cNvPr id="140" name="Picture 139">
          <a:extLst>
            <a:ext uri="{FF2B5EF4-FFF2-40B4-BE49-F238E27FC236}">
              <a16:creationId xmlns:a16="http://schemas.microsoft.com/office/drawing/2014/main" id="{EA84CA71-196C-41D7-88DA-1C7B8F2A3CB6}"/>
            </a:ext>
          </a:extLst>
        </xdr:cNvPr>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4160184" y="77945955"/>
          <a:ext cx="705971" cy="16523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320</xdr:row>
      <xdr:rowOff>123825</xdr:rowOff>
    </xdr:from>
    <xdr:to>
      <xdr:col>24</xdr:col>
      <xdr:colOff>683800</xdr:colOff>
      <xdr:row>399</xdr:row>
      <xdr:rowOff>15556</xdr:rowOff>
    </xdr:to>
    <xdr:pic>
      <xdr:nvPicPr>
        <xdr:cNvPr id="141" name="Picture 140">
          <a:extLst>
            <a:ext uri="{FF2B5EF4-FFF2-40B4-BE49-F238E27FC236}">
              <a16:creationId xmlns:a16="http://schemas.microsoft.com/office/drawing/2014/main" id="{A26F698D-54CA-41E7-8ABD-21D33830123B}"/>
            </a:ext>
          </a:extLst>
        </xdr:cNvPr>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4195722" y="86858475"/>
          <a:ext cx="671553" cy="185841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328</xdr:row>
      <xdr:rowOff>193223</xdr:rowOff>
    </xdr:from>
    <xdr:to>
      <xdr:col>24</xdr:col>
      <xdr:colOff>702262</xdr:colOff>
      <xdr:row>412</xdr:row>
      <xdr:rowOff>2721</xdr:rowOff>
    </xdr:to>
    <xdr:pic>
      <xdr:nvPicPr>
        <xdr:cNvPr id="142" name="Picture 141">
          <a:extLst>
            <a:ext uri="{FF2B5EF4-FFF2-40B4-BE49-F238E27FC236}">
              <a16:creationId xmlns:a16="http://schemas.microsoft.com/office/drawing/2014/main" id="{8DCC86DE-E216-4DB9-8863-DF369D82167E}"/>
            </a:ext>
          </a:extLst>
        </xdr:cNvPr>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4210050" y="89366273"/>
          <a:ext cx="686840" cy="177845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335</xdr:row>
      <xdr:rowOff>119023</xdr:rowOff>
    </xdr:from>
    <xdr:to>
      <xdr:col>24</xdr:col>
      <xdr:colOff>625715</xdr:colOff>
      <xdr:row>378</xdr:row>
      <xdr:rowOff>77564</xdr:rowOff>
    </xdr:to>
    <xdr:pic>
      <xdr:nvPicPr>
        <xdr:cNvPr id="143" name="Picture 142">
          <a:extLst>
            <a:ext uri="{FF2B5EF4-FFF2-40B4-BE49-F238E27FC236}">
              <a16:creationId xmlns:a16="http://schemas.microsoft.com/office/drawing/2014/main" id="{22A93731-6C6C-4A0C-BD27-40524D33E3A8}"/>
            </a:ext>
          </a:extLst>
        </xdr:cNvPr>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4060132" y="91578073"/>
          <a:ext cx="616643" cy="93825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338</xdr:row>
      <xdr:rowOff>122385</xdr:rowOff>
    </xdr:from>
    <xdr:to>
      <xdr:col>24</xdr:col>
      <xdr:colOff>479212</xdr:colOff>
      <xdr:row>349</xdr:row>
      <xdr:rowOff>97965</xdr:rowOff>
    </xdr:to>
    <xdr:pic>
      <xdr:nvPicPr>
        <xdr:cNvPr id="144" name="Picture 143">
          <a:extLst>
            <a:ext uri="{FF2B5EF4-FFF2-40B4-BE49-F238E27FC236}">
              <a16:creationId xmlns:a16="http://schemas.microsoft.com/office/drawing/2014/main" id="{2EDD26D4-40A3-45C9-A5FF-7FF8D7D483A8}"/>
            </a:ext>
          </a:extLst>
        </xdr:cNvPr>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bwMode="auto">
        <a:xfrm>
          <a:off x="4495800" y="92429160"/>
          <a:ext cx="476490" cy="69676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376</xdr:row>
      <xdr:rowOff>133108</xdr:rowOff>
    </xdr:from>
    <xdr:to>
      <xdr:col>24</xdr:col>
      <xdr:colOff>338898</xdr:colOff>
      <xdr:row>418</xdr:row>
      <xdr:rowOff>151760</xdr:rowOff>
    </xdr:to>
    <xdr:pic>
      <xdr:nvPicPr>
        <xdr:cNvPr id="145" name="Picture 144">
          <a:extLst>
            <a:ext uri="{FF2B5EF4-FFF2-40B4-BE49-F238E27FC236}">
              <a16:creationId xmlns:a16="http://schemas.microsoft.com/office/drawing/2014/main" id="{F29BDCF3-F200-48B2-AD8D-6C2B0E1680DD}"/>
            </a:ext>
          </a:extLst>
        </xdr:cNvPr>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bwMode="auto">
        <a:xfrm>
          <a:off x="4328115" y="106613083"/>
          <a:ext cx="336176" cy="7670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379</xdr:row>
      <xdr:rowOff>60832</xdr:rowOff>
    </xdr:from>
    <xdr:to>
      <xdr:col>24</xdr:col>
      <xdr:colOff>529399</xdr:colOff>
      <xdr:row>417</xdr:row>
      <xdr:rowOff>76652</xdr:rowOff>
    </xdr:to>
    <xdr:pic>
      <xdr:nvPicPr>
        <xdr:cNvPr id="146" name="Picture 145">
          <a:extLst>
            <a:ext uri="{FF2B5EF4-FFF2-40B4-BE49-F238E27FC236}">
              <a16:creationId xmlns:a16="http://schemas.microsoft.com/office/drawing/2014/main" id="{94FF440D-0BC4-428D-AB7C-9FC47DCE5FDE}"/>
            </a:ext>
          </a:extLst>
        </xdr:cNvPr>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bwMode="auto">
        <a:xfrm>
          <a:off x="4454498" y="107740957"/>
          <a:ext cx="526677" cy="6553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388</xdr:row>
      <xdr:rowOff>78443</xdr:rowOff>
    </xdr:from>
    <xdr:to>
      <xdr:col>24</xdr:col>
      <xdr:colOff>378866</xdr:colOff>
      <xdr:row>430</xdr:row>
      <xdr:rowOff>20411</xdr:rowOff>
    </xdr:to>
    <xdr:pic>
      <xdr:nvPicPr>
        <xdr:cNvPr id="147" name="Picture 146">
          <a:extLst>
            <a:ext uri="{FF2B5EF4-FFF2-40B4-BE49-F238E27FC236}">
              <a16:creationId xmlns:a16="http://schemas.microsoft.com/office/drawing/2014/main" id="{0BA3D033-FB71-4B0F-B2B1-7617806C83C4}"/>
            </a:ext>
          </a:extLst>
        </xdr:cNvPr>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4349643" y="111825743"/>
          <a:ext cx="369794" cy="69036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390</xdr:row>
      <xdr:rowOff>89167</xdr:rowOff>
    </xdr:from>
    <xdr:to>
      <xdr:col>24</xdr:col>
      <xdr:colOff>359592</xdr:colOff>
      <xdr:row>423</xdr:row>
      <xdr:rowOff>130987</xdr:rowOff>
    </xdr:to>
    <xdr:pic>
      <xdr:nvPicPr>
        <xdr:cNvPr id="148" name="Picture 147">
          <a:extLst>
            <a:ext uri="{FF2B5EF4-FFF2-40B4-BE49-F238E27FC236}">
              <a16:creationId xmlns:a16="http://schemas.microsoft.com/office/drawing/2014/main" id="{61236A23-1E43-40C0-B4EE-0FD8E02998C2}"/>
            </a:ext>
          </a:extLst>
        </xdr:cNvPr>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4659245" y="112655617"/>
          <a:ext cx="350520" cy="51807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398</xdr:row>
      <xdr:rowOff>98451</xdr:rowOff>
    </xdr:from>
    <xdr:to>
      <xdr:col>24</xdr:col>
      <xdr:colOff>740629</xdr:colOff>
      <xdr:row>466</xdr:row>
      <xdr:rowOff>14300</xdr:rowOff>
    </xdr:to>
    <xdr:pic>
      <xdr:nvPicPr>
        <xdr:cNvPr id="149" name="Picture 148">
          <a:extLst>
            <a:ext uri="{FF2B5EF4-FFF2-40B4-BE49-F238E27FC236}">
              <a16:creationId xmlns:a16="http://schemas.microsoft.com/office/drawing/2014/main" id="{3F76CBB1-1AA3-40DB-B5B2-41B5121A28D2}"/>
            </a:ext>
          </a:extLst>
        </xdr:cNvPr>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bwMode="auto">
        <a:xfrm>
          <a:off x="4135932" y="115970076"/>
          <a:ext cx="728382" cy="138224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403</xdr:row>
      <xdr:rowOff>123265</xdr:rowOff>
    </xdr:from>
    <xdr:to>
      <xdr:col>24</xdr:col>
      <xdr:colOff>664168</xdr:colOff>
      <xdr:row>472</xdr:row>
      <xdr:rowOff>2270</xdr:rowOff>
    </xdr:to>
    <xdr:pic>
      <xdr:nvPicPr>
        <xdr:cNvPr id="150" name="Picture 149">
          <a:extLst>
            <a:ext uri="{FF2B5EF4-FFF2-40B4-BE49-F238E27FC236}">
              <a16:creationId xmlns:a16="http://schemas.microsoft.com/office/drawing/2014/main" id="{258F8353-0B21-41DC-B513-8D145ABB3AF0}"/>
            </a:ext>
          </a:extLst>
        </xdr:cNvPr>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bwMode="auto">
        <a:xfrm>
          <a:off x="4183157" y="117566515"/>
          <a:ext cx="651921" cy="15150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409</xdr:row>
      <xdr:rowOff>62432</xdr:rowOff>
    </xdr:from>
    <xdr:to>
      <xdr:col>24</xdr:col>
      <xdr:colOff>607690</xdr:colOff>
      <xdr:row>476</xdr:row>
      <xdr:rowOff>129187</xdr:rowOff>
    </xdr:to>
    <xdr:pic>
      <xdr:nvPicPr>
        <xdr:cNvPr id="151" name="Picture 150">
          <a:extLst>
            <a:ext uri="{FF2B5EF4-FFF2-40B4-BE49-F238E27FC236}">
              <a16:creationId xmlns:a16="http://schemas.microsoft.com/office/drawing/2014/main" id="{B58BF57B-DF85-427F-9355-B3C5F18B52B1}"/>
            </a:ext>
          </a:extLst>
        </xdr:cNvPr>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bwMode="auto">
        <a:xfrm>
          <a:off x="4207969" y="119248757"/>
          <a:ext cx="601793" cy="152680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415</xdr:row>
      <xdr:rowOff>112922</xdr:rowOff>
    </xdr:from>
    <xdr:to>
      <xdr:col>24</xdr:col>
      <xdr:colOff>814775</xdr:colOff>
      <xdr:row>483</xdr:row>
      <xdr:rowOff>148911</xdr:rowOff>
    </xdr:to>
    <xdr:pic>
      <xdr:nvPicPr>
        <xdr:cNvPr id="152" name="Picture 151">
          <a:extLst>
            <a:ext uri="{FF2B5EF4-FFF2-40B4-BE49-F238E27FC236}">
              <a16:creationId xmlns:a16="http://schemas.microsoft.com/office/drawing/2014/main" id="{0339B1A6-3D21-415E-8510-D422988118E9}"/>
            </a:ext>
          </a:extLst>
        </xdr:cNvPr>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bwMode="auto">
        <a:xfrm>
          <a:off x="4142273" y="120975647"/>
          <a:ext cx="802528" cy="167292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421</xdr:row>
      <xdr:rowOff>138472</xdr:rowOff>
    </xdr:from>
    <xdr:to>
      <xdr:col>24</xdr:col>
      <xdr:colOff>722177</xdr:colOff>
      <xdr:row>457</xdr:row>
      <xdr:rowOff>168397</xdr:rowOff>
    </xdr:to>
    <xdr:pic>
      <xdr:nvPicPr>
        <xdr:cNvPr id="153" name="Picture 152">
          <a:extLst>
            <a:ext uri="{FF2B5EF4-FFF2-40B4-BE49-F238E27FC236}">
              <a16:creationId xmlns:a16="http://schemas.microsoft.com/office/drawing/2014/main" id="{4CADBB4C-2EFF-4C30-9EE5-6BBCEA202C1C}"/>
            </a:ext>
          </a:extLst>
        </xdr:cNvPr>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bwMode="auto">
        <a:xfrm>
          <a:off x="4214372" y="123115747"/>
          <a:ext cx="709930" cy="176846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212</xdr:row>
      <xdr:rowOff>25402</xdr:rowOff>
    </xdr:from>
    <xdr:to>
      <xdr:col>24</xdr:col>
      <xdr:colOff>530744</xdr:colOff>
      <xdr:row>252</xdr:row>
      <xdr:rowOff>111124</xdr:rowOff>
    </xdr:to>
    <xdr:pic>
      <xdr:nvPicPr>
        <xdr:cNvPr id="156" name="Picture 155">
          <a:extLst>
            <a:ext uri="{FF2B5EF4-FFF2-40B4-BE49-F238E27FC236}">
              <a16:creationId xmlns:a16="http://schemas.microsoft.com/office/drawing/2014/main" id="{AAB93EF2-991A-4042-BEC4-17C23196E74A}"/>
            </a:ext>
          </a:extLst>
        </xdr:cNvPr>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a:off x="4086225" y="54727477"/>
          <a:ext cx="528022" cy="1222374"/>
        </a:xfrm>
        <a:prstGeom prst="rect">
          <a:avLst/>
        </a:prstGeom>
      </xdr:spPr>
    </xdr:pic>
    <xdr:clientData/>
  </xdr:twoCellAnchor>
  <xdr:twoCellAnchor editAs="oneCell">
    <xdr:from>
      <xdr:col>24</xdr:col>
      <xdr:colOff>0</xdr:colOff>
      <xdr:row>395</xdr:row>
      <xdr:rowOff>43350</xdr:rowOff>
    </xdr:from>
    <xdr:to>
      <xdr:col>24</xdr:col>
      <xdr:colOff>569092</xdr:colOff>
      <xdr:row>433</xdr:row>
      <xdr:rowOff>15991</xdr:rowOff>
    </xdr:to>
    <xdr:pic>
      <xdr:nvPicPr>
        <xdr:cNvPr id="159" name="Picture 158">
          <a:extLst>
            <a:ext uri="{FF2B5EF4-FFF2-40B4-BE49-F238E27FC236}">
              <a16:creationId xmlns:a16="http://schemas.microsoft.com/office/drawing/2014/main" id="{B6E0A486-B181-4C0C-84A3-FBB11F4B31F8}"/>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a:xfrm>
          <a:off x="4441214" y="114352875"/>
          <a:ext cx="556845" cy="684295"/>
        </a:xfrm>
        <a:prstGeom prst="rect">
          <a:avLst/>
        </a:prstGeom>
      </xdr:spPr>
    </xdr:pic>
    <xdr:clientData/>
  </xdr:twoCellAnchor>
  <xdr:twoCellAnchor editAs="oneCell">
    <xdr:from>
      <xdr:col>24</xdr:col>
      <xdr:colOff>0</xdr:colOff>
      <xdr:row>394</xdr:row>
      <xdr:rowOff>31750</xdr:rowOff>
    </xdr:from>
    <xdr:to>
      <xdr:col>24</xdr:col>
      <xdr:colOff>456110</xdr:colOff>
      <xdr:row>445</xdr:row>
      <xdr:rowOff>38864</xdr:rowOff>
    </xdr:to>
    <xdr:pic>
      <xdr:nvPicPr>
        <xdr:cNvPr id="160" name="Picture 159">
          <a:extLst>
            <a:ext uri="{FF2B5EF4-FFF2-40B4-BE49-F238E27FC236}">
              <a16:creationId xmlns:a16="http://schemas.microsoft.com/office/drawing/2014/main" id="{679B3FFE-3E89-4247-8235-D4AD8C6E38BC}"/>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a:xfrm>
          <a:off x="4052887" y="114017425"/>
          <a:ext cx="456110" cy="1041260"/>
        </a:xfrm>
        <a:prstGeom prst="rect">
          <a:avLst/>
        </a:prstGeom>
      </xdr:spPr>
    </xdr:pic>
    <xdr:clientData/>
  </xdr:twoCellAnchor>
  <xdr:twoCellAnchor editAs="oneCell">
    <xdr:from>
      <xdr:col>24</xdr:col>
      <xdr:colOff>0</xdr:colOff>
      <xdr:row>382</xdr:row>
      <xdr:rowOff>76200</xdr:rowOff>
    </xdr:from>
    <xdr:to>
      <xdr:col>24</xdr:col>
      <xdr:colOff>511494</xdr:colOff>
      <xdr:row>433</xdr:row>
      <xdr:rowOff>149677</xdr:rowOff>
    </xdr:to>
    <xdr:pic>
      <xdr:nvPicPr>
        <xdr:cNvPr id="161" name="Picture 160">
          <a:extLst>
            <a:ext uri="{FF2B5EF4-FFF2-40B4-BE49-F238E27FC236}">
              <a16:creationId xmlns:a16="http://schemas.microsoft.com/office/drawing/2014/main" id="{4A54968D-46C0-4763-8038-9CF96FB08CB9}"/>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a:xfrm>
          <a:off x="4267200" y="109194600"/>
          <a:ext cx="502422" cy="971548"/>
        </a:xfrm>
        <a:prstGeom prst="rect">
          <a:avLst/>
        </a:prstGeom>
      </xdr:spPr>
    </xdr:pic>
    <xdr:clientData/>
  </xdr:twoCellAnchor>
  <xdr:twoCellAnchor editAs="oneCell">
    <xdr:from>
      <xdr:col>24</xdr:col>
      <xdr:colOff>0</xdr:colOff>
      <xdr:row>370</xdr:row>
      <xdr:rowOff>62593</xdr:rowOff>
    </xdr:from>
    <xdr:to>
      <xdr:col>24</xdr:col>
      <xdr:colOff>720272</xdr:colOff>
      <xdr:row>451</xdr:row>
      <xdr:rowOff>21769</xdr:rowOff>
    </xdr:to>
    <xdr:pic>
      <xdr:nvPicPr>
        <xdr:cNvPr id="162" name="Picture 161">
          <a:extLst>
            <a:ext uri="{FF2B5EF4-FFF2-40B4-BE49-F238E27FC236}">
              <a16:creationId xmlns:a16="http://schemas.microsoft.com/office/drawing/2014/main" id="{EABD6691-DD4E-47FD-85A1-BA733559F536}"/>
            </a:ext>
          </a:extLst>
        </xdr:cNvPr>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4146096" y="104608993"/>
          <a:ext cx="714375" cy="146957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0</xdr:colOff>
      <xdr:row>296</xdr:row>
      <xdr:rowOff>257175</xdr:rowOff>
    </xdr:from>
    <xdr:to>
      <xdr:col>24</xdr:col>
      <xdr:colOff>859972</xdr:colOff>
      <xdr:row>387</xdr:row>
      <xdr:rowOff>149793</xdr:rowOff>
    </xdr:to>
    <xdr:pic>
      <xdr:nvPicPr>
        <xdr:cNvPr id="164" name="Picture 163">
          <a:extLst>
            <a:ext uri="{FF2B5EF4-FFF2-40B4-BE49-F238E27FC236}">
              <a16:creationId xmlns:a16="http://schemas.microsoft.com/office/drawing/2014/main" id="{A454C828-B3F7-4D34-B9CC-3F36D6C493DD}"/>
            </a:ext>
            <a:ext uri="{147F2762-F138-4A5C-976F-8EAC2B608ADB}">
              <a16:predDERef xmlns:a16="http://schemas.microsoft.com/office/drawing/2014/main" pred="{E88D8893-8723-4B96-B1A8-1AF90A4D080F}"/>
            </a:ext>
          </a:extLst>
        </xdr:cNvPr>
        <xdr:cNvPicPr>
          <a:picLocks noChangeAspect="1"/>
        </xdr:cNvPicPr>
      </xdr:nvPicPr>
      <xdr:blipFill>
        <a:blip xmlns:r="http://schemas.openxmlformats.org/officeDocument/2006/relationships" r:embed="rId27"/>
        <a:stretch>
          <a:fillRect/>
        </a:stretch>
      </xdr:blipFill>
      <xdr:spPr>
        <a:xfrm>
          <a:off x="4076700" y="79933800"/>
          <a:ext cx="857250" cy="1754980"/>
        </a:xfrm>
        <a:prstGeom prst="rect">
          <a:avLst/>
        </a:prstGeom>
      </xdr:spPr>
    </xdr:pic>
    <xdr:clientData/>
  </xdr:twoCellAnchor>
  <xdr:twoCellAnchor editAs="oneCell">
    <xdr:from>
      <xdr:col>24</xdr:col>
      <xdr:colOff>0</xdr:colOff>
      <xdr:row>304</xdr:row>
      <xdr:rowOff>257175</xdr:rowOff>
    </xdr:from>
    <xdr:to>
      <xdr:col>24</xdr:col>
      <xdr:colOff>859972</xdr:colOff>
      <xdr:row>403</xdr:row>
      <xdr:rowOff>168273</xdr:rowOff>
    </xdr:to>
    <xdr:pic>
      <xdr:nvPicPr>
        <xdr:cNvPr id="165" name="Picture 164">
          <a:extLst>
            <a:ext uri="{FF2B5EF4-FFF2-40B4-BE49-F238E27FC236}">
              <a16:creationId xmlns:a16="http://schemas.microsoft.com/office/drawing/2014/main" id="{5C0FF164-812F-4D1A-B0DD-383555A44C02}"/>
            </a:ext>
            <a:ext uri="{147F2762-F138-4A5C-976F-8EAC2B608ADB}">
              <a16:predDERef xmlns:a16="http://schemas.microsoft.com/office/drawing/2014/main" pred="{71E77B15-024E-48CB-8166-76AE5A2F26A8}"/>
            </a:ext>
          </a:extLst>
        </xdr:cNvPr>
        <xdr:cNvPicPr>
          <a:picLocks noChangeAspect="1"/>
        </xdr:cNvPicPr>
      </xdr:nvPicPr>
      <xdr:blipFill>
        <a:blip xmlns:r="http://schemas.openxmlformats.org/officeDocument/2006/relationships" r:embed="rId28"/>
        <a:stretch>
          <a:fillRect/>
        </a:stretch>
      </xdr:blipFill>
      <xdr:spPr>
        <a:xfrm>
          <a:off x="4067175" y="82153125"/>
          <a:ext cx="857250" cy="1752600"/>
        </a:xfrm>
        <a:prstGeom prst="rect">
          <a:avLst/>
        </a:prstGeom>
      </xdr:spPr>
    </xdr:pic>
    <xdr:clientData/>
  </xdr:twoCellAnchor>
  <xdr:twoCellAnchor editAs="oneCell">
    <xdr:from>
      <xdr:col>24</xdr:col>
      <xdr:colOff>0</xdr:colOff>
      <xdr:row>312</xdr:row>
      <xdr:rowOff>295275</xdr:rowOff>
    </xdr:from>
    <xdr:to>
      <xdr:col>24</xdr:col>
      <xdr:colOff>853622</xdr:colOff>
      <xdr:row>401</xdr:row>
      <xdr:rowOff>92077</xdr:rowOff>
    </xdr:to>
    <xdr:pic>
      <xdr:nvPicPr>
        <xdr:cNvPr id="166" name="Picture 165">
          <a:extLst>
            <a:ext uri="{FF2B5EF4-FFF2-40B4-BE49-F238E27FC236}">
              <a16:creationId xmlns:a16="http://schemas.microsoft.com/office/drawing/2014/main" id="{3BC71264-8E33-4CC5-8B8C-AA793A26D61C}"/>
            </a:ext>
            <a:ext uri="{147F2762-F138-4A5C-976F-8EAC2B608ADB}">
              <a16:predDERef xmlns:a16="http://schemas.microsoft.com/office/drawing/2014/main" pred="{85B3FE09-6D23-44AE-927E-CD095E4A6889}"/>
            </a:ext>
          </a:extLst>
        </xdr:cNvPr>
        <xdr:cNvPicPr>
          <a:picLocks noChangeAspect="1"/>
        </xdr:cNvPicPr>
      </xdr:nvPicPr>
      <xdr:blipFill>
        <a:blip xmlns:r="http://schemas.openxmlformats.org/officeDocument/2006/relationships" r:embed="rId29"/>
        <a:stretch>
          <a:fillRect/>
        </a:stretch>
      </xdr:blipFill>
      <xdr:spPr>
        <a:xfrm>
          <a:off x="4057650" y="84343875"/>
          <a:ext cx="847725" cy="17281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upont-my.sharepoint.com/Users/bb8434/Desktop/OneDrive%20-%20DuPont/Tyvek%20CI/Marketing%20role/Prix/Prix%202019/Pricelist_Generator_2019%2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193;RLIST&#193;K\2026\Dupont\DuPont%20&#225;rlista%2020260501t&#337;l%20besz-i%20&#225;rakkal_lista&#225;rakkal.xlsx" TargetMode="External"/><Relationship Id="rId1" Type="http://schemas.openxmlformats.org/officeDocument/2006/relationships/externalLinkPath" Target="DuPont%20&#225;rlista%2020260501t&#337;l%20besz-i%20&#225;rakkal_lista&#225;rakk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ction"/>
      <sheetName val="Controlled Environment (2)"/>
      <sheetName val="Industrial"/>
      <sheetName val="Price list data"/>
      <sheetName val="Controlled Environment"/>
      <sheetName val="Lookup table"/>
      <sheetName val="Customer master"/>
      <sheetName val="Special prices extract"/>
      <sheetName val="Product Master"/>
      <sheetName val="Prod desc translation"/>
      <sheetName val="Industrial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Industrial "/>
      <sheetName val="Isoclean"/>
      <sheetName val="Spec árak"/>
      <sheetName val="GTCS"/>
      <sheetName val="Languages"/>
      <sheetName val="Sheet1"/>
    </sheetNames>
    <sheetDataSet>
      <sheetData sheetId="0">
        <row r="2">
          <cell r="B2" t="str">
            <v>English</v>
          </cell>
        </row>
      </sheetData>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NAJIB, Elias" id="{A7BB3AAD-DE89-4966-B5E8-5D47B8FFAE3C}" userId="S::elias.najib@dupont.com::964499f0-dfca-4bdd-aee9-1d4c4cd620f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4C09A6-7E64-4D2B-92D6-A40F766366CD}" name="PriceLists" displayName="PriceLists" ref="O1:P16" totalsRowShown="0" headerRowDxfId="264">
  <autoFilter ref="O1:P16" xr:uid="{E44C09A6-7E64-4D2B-92D6-A40F766366CD}"/>
  <tableColumns count="2">
    <tableColumn id="1" xr3:uid="{AC928AEC-91C8-4B7F-B7AA-29499664A5A6}" name="Price Lists"/>
    <tableColumn id="2" xr3:uid="{45F5B3B5-D261-4B41-ADBC-BED3CC0A6E02}" name="Column1"/>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7A17A68-22D4-46BF-BBA9-C129766B7CB7}" name="Table2328" displayName="Table2328" ref="K1:M100" totalsRowShown="0">
  <autoFilter ref="K1:M100" xr:uid="{27A17A68-22D4-46BF-BBA9-C129766B7CB7}"/>
  <tableColumns count="3">
    <tableColumn id="1" xr3:uid="{80A0F558-481C-4173-A758-BC15D833176C}" name="Spanish"/>
    <tableColumn id="2" xr3:uid="{2A42E021-CD93-4F3B-9D8A-ADE1F26D6D2C}" name="Column5"/>
    <tableColumn id="3" xr3:uid="{28155BB7-2A89-4F47-BA0D-1238F1CC6982}" name="Column6"/>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8418D60-1F99-4512-BFB3-9B97362341BA}" name="Table2330" displayName="Table2330" ref="P1:R100" totalsRowShown="0">
  <autoFilter ref="P1:R100" xr:uid="{48418D60-1F99-4512-BFB3-9B97362341BA}"/>
  <tableColumns count="3">
    <tableColumn id="1" xr3:uid="{C80105C0-9B59-4952-8FA4-CF3BE4C25971}" name="Italian"/>
    <tableColumn id="2" xr3:uid="{248A19A9-F6B0-4B76-8ABD-874F5B22B7E7}" name="Column7"/>
    <tableColumn id="3" xr3:uid="{4A124F22-7254-44AA-B240-1DABB4506870}" name="Column8"/>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8BB7DAD-99CE-43A1-B90E-109F97BDE28F}" name="Table2332" displayName="Table2332" ref="T1:V100" totalsRowShown="0">
  <autoFilter ref="T1:V100" xr:uid="{C8BB7DAD-99CE-43A1-B90E-109F97BDE28F}"/>
  <tableColumns count="3">
    <tableColumn id="1" xr3:uid="{BA652EF6-19EA-4AA9-AC7C-EA06BFC6F56C}" name="French"/>
    <tableColumn id="2" xr3:uid="{DB8E8980-F753-4644-9A24-96ECAA591F1A}" name="Column9"/>
    <tableColumn id="3" xr3:uid="{7C196938-5016-408B-A511-BC31B357F4FC}" name="Column1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13C2E40-D476-465B-AD09-EB0BA27AC48D}" name="Languages" displayName="Languages" ref="R1:R6" totalsRowShown="0" headerRowDxfId="263" dataDxfId="262">
  <autoFilter ref="R1:R6" xr:uid="{513C2E40-D476-465B-AD09-EB0BA27AC48D}"/>
  <tableColumns count="1">
    <tableColumn id="1" xr3:uid="{99B68E26-6AA6-4F32-A90D-9FCDA5996D5B}" name="Language" dataDxfId="26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817ADAC-DAE9-4524-9748-F7C56782251D}" name="English" displayName="English" ref="A1:J204" totalsRowShown="0" headerRowDxfId="260">
  <autoFilter ref="A1:J204" xr:uid="{C817ADAC-DAE9-4524-9748-F7C56782251D}"/>
  <tableColumns count="10">
    <tableColumn id="1" xr3:uid="{F98E47AF-00BE-4FD3-AD11-8FAFFA7492E1}" name="Column1" dataDxfId="259"/>
    <tableColumn id="2" xr3:uid="{EBA69E5C-1DCA-4FD8-8FDE-0F56254A2C2F}" name="Column2" dataDxfId="258" dataCellStyle="Normal 3"/>
    <tableColumn id="3" xr3:uid="{83D7A060-2BE4-4B83-B19B-27E50ECB068E}" name="Column3" dataDxfId="257" dataCellStyle="Normal 3"/>
    <tableColumn id="4" xr3:uid="{B09D84C5-E094-4328-9373-06493CB63A26}" name="Column4"/>
    <tableColumn id="5" xr3:uid="{984CC6DB-3F10-4217-B747-6FF70E146CAF}" name="Column5"/>
    <tableColumn id="6" xr3:uid="{02B926D2-6B4B-438B-B65B-D3419FCE66B5}" name="Column6"/>
    <tableColumn id="7" xr3:uid="{55C53BE0-8213-4191-95B7-C1514AAC7E00}" name="Column7"/>
    <tableColumn id="10" xr3:uid="{4DAE864F-9223-4472-91DE-C40EC977AB87}" name="Column72"/>
    <tableColumn id="8" xr3:uid="{F083B73F-86A6-4237-B91D-2078E8ADDD32}" name="Column8"/>
    <tableColumn id="9" xr3:uid="{A181DA76-19DF-4D27-AAB6-52A23B6D103A}" name="Column9"/>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35FB86B-DEF0-4625-AF14-B33E1BBC769A}" name="French" displayName="French" ref="L1:U204" totalsRowShown="0">
  <autoFilter ref="L1:U204" xr:uid="{135FB86B-DEF0-4625-AF14-B33E1BBC769A}"/>
  <tableColumns count="10">
    <tableColumn id="1" xr3:uid="{7F92A2B6-A74E-43FD-8BFD-28989424F93C}" name="Column1" dataDxfId="256"/>
    <tableColumn id="8" xr3:uid="{ABD44974-EB81-40CE-B4BD-91382F714EDF}" name="Column2" dataDxfId="255" dataCellStyle="Normal 3"/>
    <tableColumn id="2" xr3:uid="{1E3B0294-F472-46CE-9F47-12F8D978C45C}" name="Column3" dataDxfId="254" dataCellStyle="Normal 3"/>
    <tableColumn id="3" xr3:uid="{F7F7B915-B6D6-4B68-94A7-EFB2A35E9DE8}" name="Column4"/>
    <tableColumn id="4" xr3:uid="{E69812FA-E1E3-45AE-8762-49976FEB89EA}" name="Column5"/>
    <tableColumn id="5" xr3:uid="{0AA1D42B-A0D7-4DE4-98B9-7795039CBD75}" name="Column6"/>
    <tableColumn id="6" xr3:uid="{7258D156-6350-4FF9-A04F-603FA72BDF25}" name="Column7"/>
    <tableColumn id="10" xr3:uid="{FCBBC22D-2710-49C1-A4E2-D00AFEED3145}" name="Column72"/>
    <tableColumn id="7" xr3:uid="{0BCA83BE-F08F-436E-8389-2B9E61C13929}" name="Column8"/>
    <tableColumn id="9" xr3:uid="{24B633AB-3F7E-4A20-BB6D-B334FCA205CB}" name="Column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0CB7442-317A-47D2-A7B8-184DF84E957F}" name="Spanish" displayName="Spanish" ref="X1:AG204" totalsRowShown="0">
  <autoFilter ref="X1:AG204" xr:uid="{60CB7442-317A-47D2-A7B8-184DF84E957F}"/>
  <tableColumns count="10">
    <tableColumn id="1" xr3:uid="{32A8E0E4-5CED-441D-B40A-1C7FDAFFC652}" name="Column1" dataDxfId="253"/>
    <tableColumn id="2" xr3:uid="{BC9EBB75-32F8-4AD9-9A91-1702058C83F2}" name="Column2"/>
    <tableColumn id="3" xr3:uid="{31581D5C-AA9B-49B1-90D5-CDB08859D4ED}" name="Column3"/>
    <tableColumn id="4" xr3:uid="{A40A0A2A-D508-4B66-A863-6FBCC7FEA714}" name="Column4"/>
    <tableColumn id="5" xr3:uid="{25802F78-13B0-44AB-B009-BEF887B7B7DF}" name="Column5"/>
    <tableColumn id="6" xr3:uid="{3204B96E-8AC8-4710-BAB3-10E788EA019C}" name="Column6"/>
    <tableColumn id="7" xr3:uid="{69CAE877-232C-4241-87A6-6480B104F550}" name="Column7"/>
    <tableColumn id="10" xr3:uid="{DB74DF04-24EC-41D4-B9BD-5DB4736CDD8C}" name="Column72"/>
    <tableColumn id="8" xr3:uid="{9B2AA47E-F923-42D6-B72B-26639DDC06D4}" name="Column8"/>
    <tableColumn id="9" xr3:uid="{3A3D4C37-9E04-4578-8F07-F1C7F8433A81}" name="Column9"/>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C7DD5BD-7A8A-4A27-99E2-5243E894A791}" name="Italian" displayName="Italian" ref="AI1:AR204" totalsRowShown="0">
  <autoFilter ref="AI1:AR204" xr:uid="{3C7DD5BD-7A8A-4A27-99E2-5243E894A791}"/>
  <tableColumns count="10">
    <tableColumn id="1" xr3:uid="{F234274A-938F-4490-A1C9-4FB1B77FBFFC}" name="Column1" dataDxfId="252"/>
    <tableColumn id="2" xr3:uid="{33CC18A1-B93A-42CC-BCCB-01586A191FBE}" name="Column2"/>
    <tableColumn id="3" xr3:uid="{E78970FF-617C-4013-A292-BC84074C1CB3}" name="Column3" dataDxfId="251" dataCellStyle="Normal 3"/>
    <tableColumn id="4" xr3:uid="{987FDD18-D875-429F-8E5A-75CA6B2046A8}" name="Column4"/>
    <tableColumn id="5" xr3:uid="{7F6FBCBD-30B0-42AD-B0F6-D67E498C4E7A}" name="Column5"/>
    <tableColumn id="6" xr3:uid="{43EB7BA1-EE73-4C19-8C89-87958CBE3C92}" name="Column6"/>
    <tableColumn id="7" xr3:uid="{6CE965AD-DBBA-4818-9799-CA0424C44259}" name="Column7"/>
    <tableColumn id="10" xr3:uid="{E26AD36D-8E78-4BAB-B1AD-BDAA5220140B}" name="Column72"/>
    <tableColumn id="8" xr3:uid="{BF0A2C27-8396-40B0-9B3A-8BC236307C63}" name="Column8"/>
    <tableColumn id="9" xr3:uid="{4A453EA6-4413-4408-96E8-BDECFCBD6D06}" name="Column9"/>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45E9E9C-1AA9-4E3C-A44D-14740E08B4B0}" name="German" displayName="German" ref="AT1:BC204" totalsRowShown="0">
  <autoFilter ref="AT1:BC204" xr:uid="{045E9E9C-1AA9-4E3C-A44D-14740E08B4B0}"/>
  <tableColumns count="10">
    <tableColumn id="1" xr3:uid="{56D34E61-0456-422C-846B-0A69EA8FE054}" name="Column1" dataDxfId="250"/>
    <tableColumn id="2" xr3:uid="{C90E4F44-48F9-4024-80F4-4442E08AC910}" name="Column2"/>
    <tableColumn id="3" xr3:uid="{F6DF7F21-B633-4731-9241-EB7AEC71A0FE}" name="Column3" dataDxfId="249" dataCellStyle="Normal 3"/>
    <tableColumn id="4" xr3:uid="{8FBA7FA9-6A06-455C-B395-F3F3B46E3942}" name="Column4" dataDxfId="248"/>
    <tableColumn id="5" xr3:uid="{91EF0C07-A78D-4590-A449-9D73295D1950}" name="Column5" dataDxfId="247"/>
    <tableColumn id="6" xr3:uid="{5B253255-4BFD-402C-B61F-CAF44DB5FED3}" name="Column6" dataDxfId="246"/>
    <tableColumn id="7" xr3:uid="{CA5614EF-A92A-42AF-8646-87483E148307}" name="Column7" dataDxfId="245"/>
    <tableColumn id="10" xr3:uid="{3B01C0E6-2FE0-43B9-8482-42C39B331AD2}" name="Column72"/>
    <tableColumn id="8" xr3:uid="{46A97419-1F61-430D-8121-8BAB6766A7ED}" name="Column8" dataDxfId="244"/>
    <tableColumn id="9" xr3:uid="{DF7FA1F9-FB79-4347-AA3A-C6CA87A8CA53}" name="Column9" dataDxfId="243"/>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B62FCC6-C0F2-4434-8B5C-44D147908E61}" name="Table23" displayName="Table23" ref="A1:C100" totalsRowShown="0">
  <autoFilter ref="A1:C100" xr:uid="{EB62FCC6-C0F2-4434-8B5C-44D147908E61}"/>
  <tableColumns count="3">
    <tableColumn id="1" xr3:uid="{A88DBB22-2F46-4FE4-B2C1-99048819F534}" name="English"/>
    <tableColumn id="2" xr3:uid="{B6E2F998-D014-410F-BCF1-DA7199C42F8F}" name="Column1"/>
    <tableColumn id="3" xr3:uid="{D332B4B4-48D3-4DE0-A2EE-D1ED237F5032}" name="Column2"/>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B71E866-A160-4004-97A8-1852FBC25F36}" name="Table2326" displayName="Table2326" ref="F1:H100" totalsRowShown="0">
  <autoFilter ref="F1:H100" xr:uid="{AB71E866-A160-4004-97A8-1852FBC25F36}"/>
  <tableColumns count="3">
    <tableColumn id="1" xr3:uid="{27E6480E-FF76-42CA-9057-0D301E947AA5}" name="German"/>
    <tableColumn id="2" xr3:uid="{35805515-201C-4A6C-9A2E-E72B4276D49C}" name="Column3"/>
    <tableColumn id="3" xr3:uid="{CC0D1B6D-F3F6-4729-8051-F5AE07CE9450}" name="Column4"/>
  </tableColumns>
  <tableStyleInfo name="TableStyleLight9" showFirstColumn="0" showLastColumn="0" showRowStripes="1" showColumnStripes="0"/>
</table>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59" dT="2025-02-03T12:53:07.22" personId="{A7BB3AAD-DE89-4966-B5E8-5D47B8FFAE3C}" id="{1BAB8EFE-1D9F-4C58-8DA1-A8216D0B5D49}">
    <text>White 7 weeks</text>
  </threadedComment>
  <threadedComment ref="C160" dT="2025-02-03T12:53:07.22" personId="{A7BB3AAD-DE89-4966-B5E8-5D47B8FFAE3C}" id="{9F4BDA0C-3F7F-4095-971D-5F1F72AC8870}">
    <text>White 7 weeks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drawing" Target="../drawings/drawing3.xml"/><Relationship Id="rId7" Type="http://schemas.openxmlformats.org/officeDocument/2006/relationships/table" Target="../tables/table5.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microsoft.com/office/2017/10/relationships/threadedComment" Target="../threadedComments/threadedComment1.xml"/><Relationship Id="rId5" Type="http://schemas.openxmlformats.org/officeDocument/2006/relationships/table" Target="../tables/table3.xml"/><Relationship Id="rId10"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8EB87-C70D-4E0C-8E32-684A0CBA090B}">
  <sheetPr codeName="Sheet9">
    <tabColor theme="5"/>
  </sheetPr>
  <dimension ref="A1:V509"/>
  <sheetViews>
    <sheetView showGridLines="0" tabSelected="1" topLeftCell="B1" zoomScale="60" zoomScaleNormal="60" zoomScaleSheetLayoutView="51" zoomScalePageLayoutView="70" workbookViewId="0">
      <pane ySplit="1" topLeftCell="A57" activePane="bottomLeft" state="frozen"/>
      <selection activeCell="B1" sqref="B1"/>
      <selection pane="bottomLeft" activeCell="M67" sqref="M67"/>
    </sheetView>
  </sheetViews>
  <sheetFormatPr defaultColWidth="11.5546875" defaultRowHeight="14.4" outlineLevelCol="1"/>
  <cols>
    <col min="1" max="1" width="12" hidden="1" customWidth="1"/>
    <col min="2" max="2" width="20.33203125" style="8" customWidth="1"/>
    <col min="3" max="3" width="29.88671875" bestFit="1" customWidth="1"/>
    <col min="4" max="4" width="26.5546875" customWidth="1"/>
    <col min="5" max="5" width="100.6640625" style="4" customWidth="1"/>
    <col min="6" max="6" width="33" style="5" customWidth="1"/>
    <col min="7" max="7" width="19.5546875" style="6" bestFit="1" customWidth="1"/>
    <col min="8" max="8" width="20.21875" style="7" customWidth="1"/>
    <col min="9" max="9" width="19.6640625" style="7" customWidth="1"/>
    <col min="10" max="10" width="16.88671875" style="197" bestFit="1" customWidth="1"/>
    <col min="11" max="11" width="16.88671875" style="205" bestFit="1" customWidth="1"/>
    <col min="14" max="14" width="0" hidden="1" customWidth="1" outlineLevel="1"/>
    <col min="15" max="15" width="29.88671875" hidden="1" customWidth="1" outlineLevel="1"/>
    <col min="16" max="16" width="57.88671875" hidden="1" customWidth="1" outlineLevel="1"/>
    <col min="17" max="17" width="0" hidden="1" customWidth="1" outlineLevel="1"/>
    <col min="18" max="18" width="12.5546875" hidden="1" customWidth="1" outlineLevel="1"/>
    <col min="19" max="21" width="0" hidden="1" customWidth="1" outlineLevel="1"/>
    <col min="22" max="22" width="11.5546875" collapsed="1"/>
  </cols>
  <sheetData>
    <row r="1" spans="1:21" s="105" customFormat="1" ht="105" customHeight="1">
      <c r="A1" s="104" t="s">
        <v>4</v>
      </c>
      <c r="B1" s="152" t="s">
        <v>2187</v>
      </c>
      <c r="C1" s="152" t="s">
        <v>2188</v>
      </c>
      <c r="D1" s="152" t="s">
        <v>2189</v>
      </c>
      <c r="E1" s="152" t="s">
        <v>2190</v>
      </c>
      <c r="F1" s="152" t="s">
        <v>2191</v>
      </c>
      <c r="G1" s="152" t="s">
        <v>2192</v>
      </c>
      <c r="H1" s="152" t="s">
        <v>2193</v>
      </c>
      <c r="I1" s="152" t="s">
        <v>2194</v>
      </c>
      <c r="J1" s="189" t="s">
        <v>2195</v>
      </c>
      <c r="K1" s="198" t="s">
        <v>2196</v>
      </c>
      <c r="O1" s="105" t="s">
        <v>7</v>
      </c>
      <c r="P1" s="105" t="s">
        <v>8</v>
      </c>
      <c r="R1" s="105" t="s">
        <v>9</v>
      </c>
      <c r="T1" s="1" t="s">
        <v>10</v>
      </c>
      <c r="U1" s="1" t="s">
        <v>11</v>
      </c>
    </row>
    <row r="2" spans="1:21" ht="30.75" customHeight="1">
      <c r="A2" s="86" t="s">
        <v>12</v>
      </c>
      <c r="B2" s="298" t="str">
        <f ca="1">VLOOKUP(A2,INDIRECT('[2]Cover page'!$B$2),2,0)</f>
        <v>TYVEK®</v>
      </c>
      <c r="C2" s="299"/>
      <c r="D2" s="299"/>
      <c r="E2" s="299"/>
      <c r="F2" s="299"/>
      <c r="G2" s="299"/>
      <c r="H2" s="124"/>
      <c r="I2" s="125"/>
      <c r="J2" s="190"/>
      <c r="K2" s="199"/>
      <c r="O2" t="s">
        <v>13</v>
      </c>
      <c r="P2" t="s">
        <v>14</v>
      </c>
      <c r="R2" s="81" t="s">
        <v>0</v>
      </c>
    </row>
    <row r="3" spans="1:21" ht="35.1" customHeight="1">
      <c r="A3" s="86" t="s">
        <v>15</v>
      </c>
      <c r="B3" s="239" t="s">
        <v>16</v>
      </c>
      <c r="C3" s="239" t="s">
        <v>15</v>
      </c>
      <c r="D3" s="240"/>
      <c r="E3" s="170" t="str">
        <f ca="1">VLOOKUP(C3,INDIRECT('[2]Cover page'!$B$2),2,0)</f>
        <v xml:space="preserve"> Tyvek® 200 Easysafe</v>
      </c>
      <c r="F3" s="90" t="s">
        <v>17</v>
      </c>
      <c r="G3" s="91" t="s">
        <v>18</v>
      </c>
      <c r="H3" s="90">
        <v>100</v>
      </c>
      <c r="I3" s="90">
        <v>1600</v>
      </c>
      <c r="J3" s="191">
        <v>4.9400000000000004</v>
      </c>
      <c r="K3" s="200">
        <v>1927</v>
      </c>
      <c r="O3" t="s">
        <v>19</v>
      </c>
      <c r="P3" t="s">
        <v>14</v>
      </c>
      <c r="R3" s="81" t="s">
        <v>20</v>
      </c>
    </row>
    <row r="4" spans="1:21" ht="35.1" customHeight="1">
      <c r="A4" s="86" t="s">
        <v>15</v>
      </c>
      <c r="B4" s="239"/>
      <c r="C4" s="239"/>
      <c r="D4" s="240"/>
      <c r="E4" s="265" t="str">
        <f ca="1">VLOOKUP(C3,INDIRECT('[2]Cover page'!$B$2),3,0)</f>
        <v>Easysafe fabric is a new and unique optimised polyethylene nonwoven from DuPont, with an emphasis on softness and comfort. Hooded coverall. Stitched external seams. Elasticated wrists, ankles and face. Elasticated waist (stitched-in). Zipper flap. White.</v>
      </c>
      <c r="F4" s="90" t="s">
        <v>21</v>
      </c>
      <c r="G4" s="91" t="s">
        <v>22</v>
      </c>
      <c r="H4" s="90">
        <v>100</v>
      </c>
      <c r="I4" s="90">
        <v>1600</v>
      </c>
      <c r="J4" s="191">
        <v>4.9400000000000004</v>
      </c>
      <c r="K4" s="200">
        <v>1927</v>
      </c>
      <c r="O4" t="s">
        <v>23</v>
      </c>
      <c r="P4" t="s">
        <v>14</v>
      </c>
      <c r="R4" s="81" t="s">
        <v>24</v>
      </c>
    </row>
    <row r="5" spans="1:21" ht="35.1" customHeight="1">
      <c r="A5" s="86" t="s">
        <v>15</v>
      </c>
      <c r="B5" s="239"/>
      <c r="C5" s="239"/>
      <c r="D5" s="240"/>
      <c r="E5" s="265"/>
      <c r="F5" s="90" t="s">
        <v>25</v>
      </c>
      <c r="G5" s="91" t="s">
        <v>26</v>
      </c>
      <c r="H5" s="90">
        <v>100</v>
      </c>
      <c r="I5" s="90">
        <v>1600</v>
      </c>
      <c r="J5" s="191">
        <v>4.9400000000000004</v>
      </c>
      <c r="K5" s="200">
        <v>1927</v>
      </c>
      <c r="O5" t="s">
        <v>27</v>
      </c>
      <c r="P5" t="s">
        <v>14</v>
      </c>
      <c r="R5" s="81" t="s">
        <v>28</v>
      </c>
    </row>
    <row r="6" spans="1:21" ht="35.1" customHeight="1">
      <c r="A6" s="86" t="s">
        <v>15</v>
      </c>
      <c r="B6" s="239"/>
      <c r="C6" s="239"/>
      <c r="D6" s="240"/>
      <c r="E6" s="265"/>
      <c r="F6" s="90" t="s">
        <v>29</v>
      </c>
      <c r="G6" s="91" t="s">
        <v>30</v>
      </c>
      <c r="H6" s="90">
        <v>100</v>
      </c>
      <c r="I6" s="90">
        <v>1600</v>
      </c>
      <c r="J6" s="191">
        <v>4.9400000000000004</v>
      </c>
      <c r="K6" s="200">
        <v>1927</v>
      </c>
      <c r="O6" t="s">
        <v>31</v>
      </c>
      <c r="P6" t="s">
        <v>32</v>
      </c>
      <c r="R6" s="81" t="s">
        <v>33</v>
      </c>
    </row>
    <row r="7" spans="1:21" ht="35.1" customHeight="1">
      <c r="A7" s="86" t="s">
        <v>15</v>
      </c>
      <c r="B7" s="239"/>
      <c r="C7" s="239"/>
      <c r="D7" s="240"/>
      <c r="E7" s="265"/>
      <c r="F7" s="90" t="s">
        <v>34</v>
      </c>
      <c r="G7" s="91" t="s">
        <v>35</v>
      </c>
      <c r="H7" s="90">
        <v>100</v>
      </c>
      <c r="I7" s="90">
        <v>1600</v>
      </c>
      <c r="J7" s="191">
        <v>4.9400000000000004</v>
      </c>
      <c r="K7" s="200">
        <v>1927</v>
      </c>
      <c r="O7" t="s">
        <v>36</v>
      </c>
      <c r="P7" t="s">
        <v>32</v>
      </c>
    </row>
    <row r="8" spans="1:21" ht="35.1" customHeight="1">
      <c r="A8" s="86" t="s">
        <v>15</v>
      </c>
      <c r="B8" s="239"/>
      <c r="C8" s="239"/>
      <c r="D8" s="240"/>
      <c r="E8" s="265"/>
      <c r="F8" s="90" t="s">
        <v>37</v>
      </c>
      <c r="G8" s="91" t="s">
        <v>38</v>
      </c>
      <c r="H8" s="90">
        <v>100</v>
      </c>
      <c r="I8" s="90">
        <v>1600</v>
      </c>
      <c r="J8" s="191">
        <v>5.0999999999999996</v>
      </c>
      <c r="K8" s="200">
        <v>1989</v>
      </c>
      <c r="O8" t="s">
        <v>39</v>
      </c>
      <c r="P8" t="s">
        <v>32</v>
      </c>
    </row>
    <row r="9" spans="1:21" ht="35.1" customHeight="1">
      <c r="A9" s="86" t="s">
        <v>40</v>
      </c>
      <c r="B9" s="239" t="s">
        <v>41</v>
      </c>
      <c r="C9" s="239" t="s">
        <v>40</v>
      </c>
      <c r="D9" s="240"/>
      <c r="E9" s="171" t="str">
        <f ca="1">VLOOKUP(C9,INDIRECT('[2]Cover page'!$B$2),2,0)</f>
        <v xml:space="preserve"> Tyvek® 400 DualCombi</v>
      </c>
      <c r="F9" s="90" t="s">
        <v>42</v>
      </c>
      <c r="G9" s="91" t="s">
        <v>43</v>
      </c>
      <c r="H9" s="90">
        <v>25</v>
      </c>
      <c r="I9" s="90">
        <v>1350</v>
      </c>
      <c r="J9" s="191">
        <v>5.94</v>
      </c>
      <c r="K9" s="200">
        <v>2317</v>
      </c>
      <c r="O9" t="s">
        <v>44</v>
      </c>
      <c r="P9" t="s">
        <v>32</v>
      </c>
    </row>
    <row r="10" spans="1:21" ht="35.1" customHeight="1">
      <c r="A10" s="86" t="s">
        <v>40</v>
      </c>
      <c r="B10" s="239"/>
      <c r="C10" s="239"/>
      <c r="D10" s="240"/>
      <c r="E10" s="265" t="str">
        <f ca="1">VLOOKUP(C9,INDIRECT('[2]Cover page'!$B$2),3,0)</f>
        <v>COLLARED coverall combining Tyvek® with a light polypropylene back panel. Elasticated  wrists, waist and ankles. Zipper flap. Thumbhole on sleeve. Bulk packed, no individual garment packaging reducing the waste. White.
*Made to order. Terms and  conditions apply.</v>
      </c>
      <c r="F10" s="90" t="s">
        <v>45</v>
      </c>
      <c r="G10" s="91" t="s">
        <v>46</v>
      </c>
      <c r="H10" s="90">
        <v>25</v>
      </c>
      <c r="I10" s="90">
        <v>1350</v>
      </c>
      <c r="J10" s="191">
        <v>5.94</v>
      </c>
      <c r="K10" s="200">
        <v>2317</v>
      </c>
      <c r="O10" t="s">
        <v>47</v>
      </c>
      <c r="P10" t="s">
        <v>32</v>
      </c>
    </row>
    <row r="11" spans="1:21" ht="35.1" customHeight="1">
      <c r="A11" s="86" t="s">
        <v>40</v>
      </c>
      <c r="B11" s="239"/>
      <c r="C11" s="239"/>
      <c r="D11" s="240"/>
      <c r="E11" s="265"/>
      <c r="F11" s="90" t="s">
        <v>48</v>
      </c>
      <c r="G11" s="91" t="s">
        <v>49</v>
      </c>
      <c r="H11" s="90">
        <v>25</v>
      </c>
      <c r="I11" s="90">
        <v>1350</v>
      </c>
      <c r="J11" s="191">
        <v>5.94</v>
      </c>
      <c r="K11" s="200">
        <v>2317</v>
      </c>
      <c r="O11" t="s">
        <v>50</v>
      </c>
      <c r="P11" t="s">
        <v>32</v>
      </c>
    </row>
    <row r="12" spans="1:21" ht="35.1" customHeight="1">
      <c r="A12" s="86" t="s">
        <v>40</v>
      </c>
      <c r="B12" s="239"/>
      <c r="C12" s="239"/>
      <c r="D12" s="240"/>
      <c r="E12" s="265"/>
      <c r="F12" s="90" t="s">
        <v>51</v>
      </c>
      <c r="G12" s="91" t="s">
        <v>52</v>
      </c>
      <c r="H12" s="90">
        <v>25</v>
      </c>
      <c r="I12" s="90">
        <v>1350</v>
      </c>
      <c r="J12" s="191">
        <v>5.94</v>
      </c>
      <c r="K12" s="200">
        <v>2317</v>
      </c>
      <c r="O12" t="s">
        <v>53</v>
      </c>
      <c r="P12" t="s">
        <v>32</v>
      </c>
    </row>
    <row r="13" spans="1:21" ht="35.1" customHeight="1">
      <c r="A13" s="86" t="s">
        <v>40</v>
      </c>
      <c r="B13" s="239"/>
      <c r="C13" s="239"/>
      <c r="D13" s="240"/>
      <c r="E13" s="265"/>
      <c r="F13" s="90" t="s">
        <v>54</v>
      </c>
      <c r="G13" s="91" t="s">
        <v>55</v>
      </c>
      <c r="H13" s="90">
        <v>25</v>
      </c>
      <c r="I13" s="90">
        <v>1350</v>
      </c>
      <c r="J13" s="191">
        <v>5.94</v>
      </c>
      <c r="K13" s="200">
        <v>2317</v>
      </c>
      <c r="O13" t="s">
        <v>56</v>
      </c>
      <c r="P13" t="s">
        <v>32</v>
      </c>
    </row>
    <row r="14" spans="1:21" ht="35.1" customHeight="1">
      <c r="A14" s="86" t="s">
        <v>40</v>
      </c>
      <c r="B14" s="239"/>
      <c r="C14" s="239"/>
      <c r="D14" s="240"/>
      <c r="E14" s="265"/>
      <c r="F14" s="90" t="s">
        <v>57</v>
      </c>
      <c r="G14" s="91" t="s">
        <v>58</v>
      </c>
      <c r="H14" s="90">
        <v>25</v>
      </c>
      <c r="I14" s="90">
        <v>1350</v>
      </c>
      <c r="J14" s="191">
        <v>6.11</v>
      </c>
      <c r="K14" s="200">
        <v>2383</v>
      </c>
      <c r="O14" t="s">
        <v>59</v>
      </c>
      <c r="P14" t="s">
        <v>60</v>
      </c>
    </row>
    <row r="15" spans="1:21" ht="35.1" customHeight="1">
      <c r="A15" s="86" t="s">
        <v>40</v>
      </c>
      <c r="B15" s="239"/>
      <c r="C15" s="239"/>
      <c r="D15" s="240"/>
      <c r="E15" s="265"/>
      <c r="F15" s="90" t="s">
        <v>61</v>
      </c>
      <c r="G15" s="91" t="s">
        <v>62</v>
      </c>
      <c r="H15" s="90">
        <v>25</v>
      </c>
      <c r="I15" s="90">
        <v>1350</v>
      </c>
      <c r="J15" s="191">
        <v>6.3</v>
      </c>
      <c r="K15" s="200">
        <v>2457</v>
      </c>
      <c r="O15" t="s">
        <v>63</v>
      </c>
      <c r="P15" t="s">
        <v>64</v>
      </c>
    </row>
    <row r="16" spans="1:21" ht="35.1" customHeight="1">
      <c r="A16" s="86" t="s">
        <v>65</v>
      </c>
      <c r="B16" s="239" t="s">
        <v>66</v>
      </c>
      <c r="C16" s="239" t="s">
        <v>65</v>
      </c>
      <c r="D16" s="240"/>
      <c r="E16" s="171" t="str">
        <f ca="1">VLOOKUP(C16,INDIRECT('[2]Cover page'!$B$2),2,0)</f>
        <v xml:space="preserve"> Tyvek® 400 DualFinish</v>
      </c>
      <c r="F16" s="90" t="s">
        <v>67</v>
      </c>
      <c r="G16" s="91" t="s">
        <v>43</v>
      </c>
      <c r="H16" s="90">
        <v>25</v>
      </c>
      <c r="I16" s="90">
        <v>1350</v>
      </c>
      <c r="J16" s="191">
        <v>7.43</v>
      </c>
      <c r="K16" s="200">
        <v>2898</v>
      </c>
      <c r="O16" t="s">
        <v>68</v>
      </c>
      <c r="P16" t="s">
        <v>64</v>
      </c>
    </row>
    <row r="17" spans="1:11" ht="35.1" customHeight="1">
      <c r="A17" s="86" t="s">
        <v>65</v>
      </c>
      <c r="B17" s="239"/>
      <c r="C17" s="239"/>
      <c r="D17" s="240"/>
      <c r="E17" s="265" t="str">
        <f ca="1">VLOOKUP(C16,INDIRECT('[2]Cover page'!$B$2),3,0)</f>
        <v>Hooded coverall combining Tyvek® with a light SMS  back panel from shoulders to ankle. Elasticated  wrists, waist and ankles. Zipper flap. Thumbhole on sleeve. Bulk packed, no individual garment packaging reducing the waste. White. Antistatic.
*Made to order. Terms and  conditions apply.</v>
      </c>
      <c r="F17" s="90" t="s">
        <v>69</v>
      </c>
      <c r="G17" s="91" t="s">
        <v>46</v>
      </c>
      <c r="H17" s="90">
        <v>25</v>
      </c>
      <c r="I17" s="90">
        <v>1350</v>
      </c>
      <c r="J17" s="191">
        <v>7.43</v>
      </c>
      <c r="K17" s="200">
        <v>2898</v>
      </c>
    </row>
    <row r="18" spans="1:11" ht="35.1" customHeight="1">
      <c r="A18" s="86" t="s">
        <v>65</v>
      </c>
      <c r="B18" s="239"/>
      <c r="C18" s="239"/>
      <c r="D18" s="240"/>
      <c r="E18" s="265"/>
      <c r="F18" s="90" t="s">
        <v>70</v>
      </c>
      <c r="G18" s="91" t="s">
        <v>49</v>
      </c>
      <c r="H18" s="90">
        <v>25</v>
      </c>
      <c r="I18" s="90">
        <v>1350</v>
      </c>
      <c r="J18" s="191">
        <v>7.43</v>
      </c>
      <c r="K18" s="200">
        <v>2898</v>
      </c>
    </row>
    <row r="19" spans="1:11" ht="35.1" customHeight="1">
      <c r="A19" s="86" t="s">
        <v>65</v>
      </c>
      <c r="B19" s="239"/>
      <c r="C19" s="239"/>
      <c r="D19" s="240"/>
      <c r="E19" s="265"/>
      <c r="F19" s="90" t="s">
        <v>71</v>
      </c>
      <c r="G19" s="91" t="s">
        <v>52</v>
      </c>
      <c r="H19" s="90">
        <v>25</v>
      </c>
      <c r="I19" s="90">
        <v>1350</v>
      </c>
      <c r="J19" s="191">
        <v>7.43</v>
      </c>
      <c r="K19" s="200">
        <v>2898</v>
      </c>
    </row>
    <row r="20" spans="1:11" ht="35.1" customHeight="1">
      <c r="A20" s="86" t="s">
        <v>65</v>
      </c>
      <c r="B20" s="239"/>
      <c r="C20" s="239"/>
      <c r="D20" s="240"/>
      <c r="E20" s="265"/>
      <c r="F20" s="90" t="s">
        <v>72</v>
      </c>
      <c r="G20" s="91" t="s">
        <v>55</v>
      </c>
      <c r="H20" s="90">
        <v>25</v>
      </c>
      <c r="I20" s="90">
        <v>1350</v>
      </c>
      <c r="J20" s="191">
        <v>7.43</v>
      </c>
      <c r="K20" s="200">
        <v>2898</v>
      </c>
    </row>
    <row r="21" spans="1:11" ht="35.1" customHeight="1">
      <c r="A21" s="86" t="s">
        <v>65</v>
      </c>
      <c r="B21" s="239"/>
      <c r="C21" s="239"/>
      <c r="D21" s="240"/>
      <c r="E21" s="265"/>
      <c r="F21" s="90" t="s">
        <v>73</v>
      </c>
      <c r="G21" s="91" t="s">
        <v>58</v>
      </c>
      <c r="H21" s="90">
        <v>25</v>
      </c>
      <c r="I21" s="90">
        <v>1350</v>
      </c>
      <c r="J21" s="191">
        <v>7.65</v>
      </c>
      <c r="K21" s="200">
        <v>2984</v>
      </c>
    </row>
    <row r="22" spans="1:11" ht="35.1" customHeight="1">
      <c r="A22" s="86" t="s">
        <v>65</v>
      </c>
      <c r="B22" s="239"/>
      <c r="C22" s="239"/>
      <c r="D22" s="240"/>
      <c r="E22" s="265"/>
      <c r="F22" s="90" t="s">
        <v>74</v>
      </c>
      <c r="G22" s="91" t="s">
        <v>62</v>
      </c>
      <c r="H22" s="90">
        <v>25</v>
      </c>
      <c r="I22" s="90">
        <v>1350</v>
      </c>
      <c r="J22" s="191">
        <v>7.88</v>
      </c>
      <c r="K22" s="200">
        <v>3073</v>
      </c>
    </row>
    <row r="23" spans="1:11" ht="35.1" customHeight="1">
      <c r="A23" s="86" t="s">
        <v>75</v>
      </c>
      <c r="B23" s="239" t="s">
        <v>16</v>
      </c>
      <c r="C23" s="239" t="s">
        <v>76</v>
      </c>
      <c r="D23" s="240"/>
      <c r="E23" s="172" t="str">
        <f ca="1">VLOOKUP(C23,INDIRECT('[2]Cover page'!$B$2),2,0)</f>
        <v xml:space="preserve">NEW! Tyvek® APX™ 400
</v>
      </c>
      <c r="F23" s="90" t="s">
        <v>77</v>
      </c>
      <c r="G23" s="91" t="s">
        <v>18</v>
      </c>
      <c r="H23" s="90">
        <v>25</v>
      </c>
      <c r="I23" s="90">
        <v>1000</v>
      </c>
      <c r="J23" s="191">
        <v>8.0500000000000007</v>
      </c>
      <c r="K23" s="200">
        <v>3140</v>
      </c>
    </row>
    <row r="24" spans="1:11" ht="35.1" customHeight="1">
      <c r="A24" s="86" t="s">
        <v>75</v>
      </c>
      <c r="B24" s="239"/>
      <c r="C24" s="239"/>
      <c r="D24" s="240"/>
      <c r="E24" s="265" t="str">
        <f ca="1">VLOOKUP(C23,INDIRECT('[2]Cover page'!$B$2),3,0)</f>
        <v>Tyvek® APX™ 400 TA198S. New generation of Tyvek® for PPE. Robust yet lightweight protection providing a barrier against fine particles and low-level sprays in an extremely breathable white hooded coverall made with the innovative new Tyvek® APX™ fabric. 
Features stitched external seams, a respirator fit three-piece hood, thumb loops, an ergonomic design, elasticated wrists, ankles, face, and waist (glued-in) and a Tyvek® zipper with a pin lock slider zipper pull and a storm flap. 
Suitable for a variety of applications including pharmaceutical handling, chemical processing, general maintenance, and spray painting.</v>
      </c>
      <c r="F24" s="90" t="s">
        <v>78</v>
      </c>
      <c r="G24" s="91" t="s">
        <v>22</v>
      </c>
      <c r="H24" s="90">
        <v>25</v>
      </c>
      <c r="I24" s="90">
        <v>1000</v>
      </c>
      <c r="J24" s="191">
        <v>8.0500000000000007</v>
      </c>
      <c r="K24" s="200">
        <v>3140</v>
      </c>
    </row>
    <row r="25" spans="1:11" ht="35.1" customHeight="1">
      <c r="A25" s="86" t="s">
        <v>75</v>
      </c>
      <c r="B25" s="239"/>
      <c r="C25" s="239"/>
      <c r="D25" s="240"/>
      <c r="E25" s="265"/>
      <c r="F25" s="90" t="s">
        <v>79</v>
      </c>
      <c r="G25" s="91" t="s">
        <v>26</v>
      </c>
      <c r="H25" s="90">
        <v>25</v>
      </c>
      <c r="I25" s="90">
        <v>1000</v>
      </c>
      <c r="J25" s="191">
        <v>8.0500000000000007</v>
      </c>
      <c r="K25" s="200">
        <v>3140</v>
      </c>
    </row>
    <row r="26" spans="1:11" ht="35.1" customHeight="1">
      <c r="A26" s="86" t="s">
        <v>75</v>
      </c>
      <c r="B26" s="239"/>
      <c r="C26" s="239"/>
      <c r="D26" s="240"/>
      <c r="E26" s="265"/>
      <c r="F26" s="90" t="s">
        <v>80</v>
      </c>
      <c r="G26" s="91" t="s">
        <v>30</v>
      </c>
      <c r="H26" s="90">
        <v>25</v>
      </c>
      <c r="I26" s="90">
        <v>1000</v>
      </c>
      <c r="J26" s="191">
        <v>8.0500000000000007</v>
      </c>
      <c r="K26" s="200">
        <v>3140</v>
      </c>
    </row>
    <row r="27" spans="1:11" ht="35.1" customHeight="1">
      <c r="A27" s="86" t="s">
        <v>75</v>
      </c>
      <c r="B27" s="239"/>
      <c r="C27" s="239"/>
      <c r="D27" s="240"/>
      <c r="E27" s="265"/>
      <c r="F27" s="90" t="s">
        <v>81</v>
      </c>
      <c r="G27" s="91" t="s">
        <v>35</v>
      </c>
      <c r="H27" s="90">
        <v>25</v>
      </c>
      <c r="I27" s="90">
        <v>1000</v>
      </c>
      <c r="J27" s="191">
        <v>8.0500000000000007</v>
      </c>
      <c r="K27" s="200">
        <v>3140</v>
      </c>
    </row>
    <row r="28" spans="1:11" ht="35.1" customHeight="1">
      <c r="A28" s="86" t="s">
        <v>75</v>
      </c>
      <c r="B28" s="239"/>
      <c r="C28" s="239"/>
      <c r="D28" s="240"/>
      <c r="E28" s="265"/>
      <c r="F28" s="90" t="s">
        <v>82</v>
      </c>
      <c r="G28" s="91" t="s">
        <v>38</v>
      </c>
      <c r="H28" s="90">
        <v>25</v>
      </c>
      <c r="I28" s="90">
        <v>1000</v>
      </c>
      <c r="J28" s="191">
        <v>8.2799999999999994</v>
      </c>
      <c r="K28" s="200">
        <v>3229</v>
      </c>
    </row>
    <row r="29" spans="1:11" ht="35.1" customHeight="1">
      <c r="A29" s="86"/>
      <c r="B29" s="239" t="s">
        <v>16</v>
      </c>
      <c r="C29" s="239" t="s">
        <v>83</v>
      </c>
      <c r="D29" s="249" t="s">
        <v>84</v>
      </c>
      <c r="E29" s="173" t="str">
        <f ca="1">VLOOKUP(C29,INDIRECT('[2]Cover page'!$B$2),2,0)</f>
        <v xml:space="preserve"> Tyvek® 400 Dual TG</v>
      </c>
      <c r="F29" s="92" t="s">
        <v>85</v>
      </c>
      <c r="G29" s="91" t="s">
        <v>43</v>
      </c>
      <c r="H29" s="90">
        <v>25</v>
      </c>
      <c r="I29" s="90">
        <v>1500</v>
      </c>
      <c r="J29" s="191">
        <v>10.08</v>
      </c>
      <c r="K29" s="200">
        <v>3931</v>
      </c>
    </row>
    <row r="30" spans="1:11" ht="35.1" customHeight="1">
      <c r="A30" s="86"/>
      <c r="B30" s="239"/>
      <c r="C30" s="239"/>
      <c r="D30" s="250"/>
      <c r="E30" s="265" t="str">
        <f ca="1">VLOOKUP(C29,INDIRECT('[2]Cover page'!$B$2),3,0)</f>
        <v>Hooded coverall. Tyvek® at the front and large breathable SMS at the back. Stitched seams which are also taped on the upper body: underarms and wrists where Tyvek® under gloves are attached. Attached Tyvek® socks. Elasticated hood. Elasticated waist (stitched-in). Tyvek® zipper and flap. Chin flap with adhesive tape. White. *Made to order. Terms and conditions apply.</v>
      </c>
      <c r="F30" s="93" t="s">
        <v>86</v>
      </c>
      <c r="G30" s="91" t="s">
        <v>46</v>
      </c>
      <c r="H30" s="90">
        <v>25</v>
      </c>
      <c r="I30" s="90">
        <v>1500</v>
      </c>
      <c r="J30" s="191">
        <v>10.08</v>
      </c>
      <c r="K30" s="200">
        <v>3931</v>
      </c>
    </row>
    <row r="31" spans="1:11" ht="35.1" customHeight="1">
      <c r="A31" s="86"/>
      <c r="B31" s="239"/>
      <c r="C31" s="239"/>
      <c r="D31" s="250"/>
      <c r="E31" s="265"/>
      <c r="F31" s="93" t="s">
        <v>87</v>
      </c>
      <c r="G31" s="91" t="s">
        <v>49</v>
      </c>
      <c r="H31" s="90">
        <v>25</v>
      </c>
      <c r="I31" s="90">
        <v>1500</v>
      </c>
      <c r="J31" s="191">
        <v>10.08</v>
      </c>
      <c r="K31" s="200">
        <v>3931</v>
      </c>
    </row>
    <row r="32" spans="1:11" ht="35.1" customHeight="1">
      <c r="A32" s="86"/>
      <c r="B32" s="239"/>
      <c r="C32" s="239"/>
      <c r="D32" s="250"/>
      <c r="E32" s="265"/>
      <c r="F32" s="93" t="s">
        <v>88</v>
      </c>
      <c r="G32" s="91" t="s">
        <v>52</v>
      </c>
      <c r="H32" s="90">
        <v>25</v>
      </c>
      <c r="I32" s="90">
        <v>1500</v>
      </c>
      <c r="J32" s="191">
        <v>10.08</v>
      </c>
      <c r="K32" s="200">
        <v>3931</v>
      </c>
    </row>
    <row r="33" spans="1:11" ht="35.1" customHeight="1">
      <c r="A33" s="86"/>
      <c r="B33" s="239"/>
      <c r="C33" s="239"/>
      <c r="D33" s="250"/>
      <c r="E33" s="265"/>
      <c r="F33" s="93" t="s">
        <v>89</v>
      </c>
      <c r="G33" s="91" t="s">
        <v>55</v>
      </c>
      <c r="H33" s="90">
        <v>25</v>
      </c>
      <c r="I33" s="90">
        <v>1200</v>
      </c>
      <c r="J33" s="191">
        <v>10.08</v>
      </c>
      <c r="K33" s="200">
        <v>3931</v>
      </c>
    </row>
    <row r="34" spans="1:11" ht="35.1" customHeight="1">
      <c r="A34" s="86"/>
      <c r="B34" s="239"/>
      <c r="C34" s="239"/>
      <c r="D34" s="251"/>
      <c r="E34" s="265"/>
      <c r="F34" s="93" t="s">
        <v>90</v>
      </c>
      <c r="G34" s="91" t="s">
        <v>58</v>
      </c>
      <c r="H34" s="90">
        <v>25</v>
      </c>
      <c r="I34" s="90">
        <v>1200</v>
      </c>
      <c r="J34" s="191">
        <v>10.27</v>
      </c>
      <c r="K34" s="200">
        <v>4005</v>
      </c>
    </row>
    <row r="35" spans="1:11" ht="35.1" customHeight="1">
      <c r="A35" s="86" t="s">
        <v>91</v>
      </c>
      <c r="B35" s="239" t="s">
        <v>16</v>
      </c>
      <c r="C35" s="239" t="s">
        <v>91</v>
      </c>
      <c r="D35" s="240"/>
      <c r="E35" s="172" t="str">
        <f ca="1">VLOOKUP(C35,INDIRECT('[2]Cover page'!$B$2),2,0)</f>
        <v>Improved Design! Tyvek® 500 Industry</v>
      </c>
      <c r="F35" s="90" t="s">
        <v>92</v>
      </c>
      <c r="G35" s="91" t="s">
        <v>18</v>
      </c>
      <c r="H35" s="90">
        <v>100</v>
      </c>
      <c r="I35" s="90">
        <v>1600</v>
      </c>
      <c r="J35" s="191">
        <v>7.8</v>
      </c>
      <c r="K35" s="200">
        <v>3042</v>
      </c>
    </row>
    <row r="36" spans="1:11" ht="35.1" customHeight="1">
      <c r="A36" s="86" t="s">
        <v>91</v>
      </c>
      <c r="B36" s="239"/>
      <c r="C36" s="239"/>
      <c r="D36" s="240"/>
      <c r="E36" s="265" t="str">
        <f ca="1">VLOOKUP(C35,INDIRECT('[2]Cover page'!$B$2),3,0)</f>
        <v>NEW Mandarin collar*. Stitched internal seams. Elasticated wrists and  ankles. Elasticated waist (stitched-in). Tyvek® zipper and  flap. White. Antistatic.
*Improved fit for air-fed hoods</v>
      </c>
      <c r="F36" s="90" t="s">
        <v>93</v>
      </c>
      <c r="G36" s="91" t="s">
        <v>22</v>
      </c>
      <c r="H36" s="90">
        <v>100</v>
      </c>
      <c r="I36" s="90">
        <v>1600</v>
      </c>
      <c r="J36" s="191">
        <v>7.8</v>
      </c>
      <c r="K36" s="200">
        <v>3042</v>
      </c>
    </row>
    <row r="37" spans="1:11" ht="35.1" customHeight="1">
      <c r="A37" s="86" t="s">
        <v>91</v>
      </c>
      <c r="B37" s="239"/>
      <c r="C37" s="239"/>
      <c r="D37" s="240"/>
      <c r="E37" s="265"/>
      <c r="F37" s="90" t="s">
        <v>94</v>
      </c>
      <c r="G37" s="91" t="s">
        <v>26</v>
      </c>
      <c r="H37" s="90">
        <v>100</v>
      </c>
      <c r="I37" s="90">
        <v>1600</v>
      </c>
      <c r="J37" s="191">
        <v>7.8</v>
      </c>
      <c r="K37" s="200">
        <v>3042</v>
      </c>
    </row>
    <row r="38" spans="1:11" ht="35.1" customHeight="1">
      <c r="A38" s="86" t="s">
        <v>91</v>
      </c>
      <c r="B38" s="239"/>
      <c r="C38" s="239"/>
      <c r="D38" s="240"/>
      <c r="E38" s="265"/>
      <c r="F38" s="90" t="s">
        <v>95</v>
      </c>
      <c r="G38" s="91" t="s">
        <v>30</v>
      </c>
      <c r="H38" s="90">
        <v>100</v>
      </c>
      <c r="I38" s="90">
        <v>1600</v>
      </c>
      <c r="J38" s="191">
        <v>7.8</v>
      </c>
      <c r="K38" s="200">
        <v>3042</v>
      </c>
    </row>
    <row r="39" spans="1:11" ht="35.1" customHeight="1">
      <c r="A39" s="86" t="s">
        <v>91</v>
      </c>
      <c r="B39" s="239"/>
      <c r="C39" s="239"/>
      <c r="D39" s="240"/>
      <c r="E39" s="265"/>
      <c r="F39" s="90" t="s">
        <v>96</v>
      </c>
      <c r="G39" s="91" t="s">
        <v>35</v>
      </c>
      <c r="H39" s="90">
        <v>100</v>
      </c>
      <c r="I39" s="90">
        <v>1600</v>
      </c>
      <c r="J39" s="191">
        <v>7.8</v>
      </c>
      <c r="K39" s="200">
        <v>3042</v>
      </c>
    </row>
    <row r="40" spans="1:11" ht="35.1" customHeight="1">
      <c r="A40" s="86" t="s">
        <v>91</v>
      </c>
      <c r="B40" s="239"/>
      <c r="C40" s="239"/>
      <c r="D40" s="240"/>
      <c r="E40" s="265"/>
      <c r="F40" s="90" t="s">
        <v>97</v>
      </c>
      <c r="G40" s="91" t="s">
        <v>38</v>
      </c>
      <c r="H40" s="90">
        <v>100</v>
      </c>
      <c r="I40" s="90">
        <v>1600</v>
      </c>
      <c r="J40" s="191">
        <v>8.0299999999999994</v>
      </c>
      <c r="K40" s="200">
        <v>3132</v>
      </c>
    </row>
    <row r="41" spans="1:11" ht="35.1" customHeight="1">
      <c r="A41" s="86" t="s">
        <v>98</v>
      </c>
      <c r="B41" s="239" t="s">
        <v>16</v>
      </c>
      <c r="C41" s="239" t="s">
        <v>98</v>
      </c>
      <c r="D41" s="240"/>
      <c r="E41" s="172" t="str">
        <f ca="1">VLOOKUP(C41,INDIRECT('[2]Cover page'!$B$2),2,0)</f>
        <v>Improved Design! Tyvek® 500 Labo</v>
      </c>
      <c r="F41" s="90" t="s">
        <v>99</v>
      </c>
      <c r="G41" s="91" t="s">
        <v>18</v>
      </c>
      <c r="H41" s="90">
        <v>25</v>
      </c>
      <c r="I41" s="90">
        <v>900</v>
      </c>
      <c r="J41" s="191">
        <v>9.65</v>
      </c>
      <c r="K41" s="200">
        <v>3764</v>
      </c>
    </row>
    <row r="42" spans="1:11" ht="35.1" customHeight="1">
      <c r="A42" s="86" t="s">
        <v>98</v>
      </c>
      <c r="B42" s="239"/>
      <c r="C42" s="239"/>
      <c r="D42" s="240"/>
      <c r="E42" s="265" t="str">
        <f ca="1">VLOOKUP(C41,INDIRECT('[2]Cover page'!$B$2),3,0)</f>
        <v>Coverall with 3-piece hood and attached slip-retardant OVERSHOES. Internal stitched seams. Tunnelled elastication at wrists, ankles and face. NEW Thumb Loops*. Elasticated waist (glued-in). Tyvek® zipper and flap. White. Antistatic.
*Thumbloops for improved safety</v>
      </c>
      <c r="F42" s="90" t="s">
        <v>100</v>
      </c>
      <c r="G42" s="91" t="s">
        <v>22</v>
      </c>
      <c r="H42" s="90">
        <v>25</v>
      </c>
      <c r="I42" s="90">
        <v>900</v>
      </c>
      <c r="J42" s="191">
        <v>9.65</v>
      </c>
      <c r="K42" s="200">
        <v>3764</v>
      </c>
    </row>
    <row r="43" spans="1:11" ht="35.1" customHeight="1">
      <c r="A43" s="86" t="s">
        <v>98</v>
      </c>
      <c r="B43" s="239"/>
      <c r="C43" s="239"/>
      <c r="D43" s="240"/>
      <c r="E43" s="265"/>
      <c r="F43" s="90" t="s">
        <v>101</v>
      </c>
      <c r="G43" s="91" t="s">
        <v>26</v>
      </c>
      <c r="H43" s="90">
        <v>25</v>
      </c>
      <c r="I43" s="90">
        <v>900</v>
      </c>
      <c r="J43" s="191">
        <v>9.65</v>
      </c>
      <c r="K43" s="200">
        <v>3764</v>
      </c>
    </row>
    <row r="44" spans="1:11" ht="35.1" customHeight="1">
      <c r="A44" s="86" t="s">
        <v>98</v>
      </c>
      <c r="B44" s="239"/>
      <c r="C44" s="239"/>
      <c r="D44" s="240"/>
      <c r="E44" s="265"/>
      <c r="F44" s="90" t="s">
        <v>102</v>
      </c>
      <c r="G44" s="91" t="s">
        <v>30</v>
      </c>
      <c r="H44" s="90">
        <v>25</v>
      </c>
      <c r="I44" s="90">
        <v>900</v>
      </c>
      <c r="J44" s="191">
        <v>9.65</v>
      </c>
      <c r="K44" s="200">
        <v>3764</v>
      </c>
    </row>
    <row r="45" spans="1:11" ht="35.1" customHeight="1">
      <c r="A45" s="86" t="s">
        <v>98</v>
      </c>
      <c r="B45" s="239"/>
      <c r="C45" s="239"/>
      <c r="D45" s="240"/>
      <c r="E45" s="265"/>
      <c r="F45" s="90" t="s">
        <v>103</v>
      </c>
      <c r="G45" s="91" t="s">
        <v>35</v>
      </c>
      <c r="H45" s="90">
        <v>25</v>
      </c>
      <c r="I45" s="90">
        <v>900</v>
      </c>
      <c r="J45" s="191">
        <v>9.65</v>
      </c>
      <c r="K45" s="200">
        <v>3764</v>
      </c>
    </row>
    <row r="46" spans="1:11" ht="35.1" customHeight="1">
      <c r="A46" s="86" t="s">
        <v>98</v>
      </c>
      <c r="B46" s="239"/>
      <c r="C46" s="239"/>
      <c r="D46" s="240"/>
      <c r="E46" s="265"/>
      <c r="F46" s="90" t="s">
        <v>104</v>
      </c>
      <c r="G46" s="91" t="s">
        <v>38</v>
      </c>
      <c r="H46" s="90">
        <v>25</v>
      </c>
      <c r="I46" s="90">
        <v>900</v>
      </c>
      <c r="J46" s="191">
        <v>9.9499999999999993</v>
      </c>
      <c r="K46" s="200">
        <v>3881</v>
      </c>
    </row>
    <row r="47" spans="1:11" ht="35.1" customHeight="1">
      <c r="A47" s="86" t="s">
        <v>105</v>
      </c>
      <c r="B47" s="239" t="s">
        <v>106</v>
      </c>
      <c r="C47" s="239" t="s">
        <v>107</v>
      </c>
      <c r="D47" s="240"/>
      <c r="E47" s="170" t="str">
        <f ca="1">VLOOKUP(C47,INDIRECT('[2]Cover page'!$B$2),2,0)</f>
        <v>Tyvek® 500 HP (Harness Protection), model TY198S</v>
      </c>
      <c r="F47" s="90" t="s">
        <v>108</v>
      </c>
      <c r="G47" s="91" t="s">
        <v>43</v>
      </c>
      <c r="H47" s="90">
        <v>25</v>
      </c>
      <c r="I47" s="90">
        <v>1000</v>
      </c>
      <c r="J47" s="191">
        <v>11.7</v>
      </c>
      <c r="K47" s="200">
        <v>4563</v>
      </c>
    </row>
    <row r="48" spans="1:11" ht="35.1" customHeight="1">
      <c r="A48" s="86" t="s">
        <v>105</v>
      </c>
      <c r="B48" s="239"/>
      <c r="C48" s="239"/>
      <c r="D48" s="240"/>
      <c r="E48" s="265" t="str">
        <f ca="1">VLOOKUP(C47,INDIRECT('[2]Cover page'!$B$2),3,0)</f>
        <v>Coverall with 2-piece hood. Ergonomic-protective design. Stitched internal seams. Hook and loop closure when connecting to the carabiner. Pass-thru system to protect the rope lanyard. Snap closure for full tightness when pass-thru is not used. Sealable chin flap &amp; zipper flaps. 
Elasticated wrists, ankles and face. Thumbloop. Elasticated waist (glued-in). Tyvek® zipper and flap. White. Antistatic.
*Made to order. Terms and  conditions apply.</v>
      </c>
      <c r="F48" s="90" t="s">
        <v>109</v>
      </c>
      <c r="G48" s="91" t="s">
        <v>46</v>
      </c>
      <c r="H48" s="90">
        <v>25</v>
      </c>
      <c r="I48" s="90">
        <v>1000</v>
      </c>
      <c r="J48" s="191">
        <v>11.7</v>
      </c>
      <c r="K48" s="200">
        <v>4563</v>
      </c>
    </row>
    <row r="49" spans="1:11" ht="35.1" customHeight="1">
      <c r="A49" s="86" t="s">
        <v>105</v>
      </c>
      <c r="B49" s="239"/>
      <c r="C49" s="239"/>
      <c r="D49" s="240"/>
      <c r="E49" s="265"/>
      <c r="F49" s="90" t="s">
        <v>110</v>
      </c>
      <c r="G49" s="91" t="s">
        <v>49</v>
      </c>
      <c r="H49" s="90">
        <v>25</v>
      </c>
      <c r="I49" s="90">
        <v>1000</v>
      </c>
      <c r="J49" s="191">
        <v>11.7</v>
      </c>
      <c r="K49" s="200">
        <v>4563</v>
      </c>
    </row>
    <row r="50" spans="1:11" ht="35.1" customHeight="1">
      <c r="A50" s="86" t="s">
        <v>105</v>
      </c>
      <c r="B50" s="239"/>
      <c r="C50" s="239"/>
      <c r="D50" s="240"/>
      <c r="E50" s="265"/>
      <c r="F50" s="90" t="s">
        <v>111</v>
      </c>
      <c r="G50" s="91" t="s">
        <v>52</v>
      </c>
      <c r="H50" s="90">
        <v>25</v>
      </c>
      <c r="I50" s="90">
        <v>1000</v>
      </c>
      <c r="J50" s="191">
        <v>11.7</v>
      </c>
      <c r="K50" s="200">
        <v>4563</v>
      </c>
    </row>
    <row r="51" spans="1:11" ht="35.1" customHeight="1">
      <c r="A51" s="86" t="s">
        <v>105</v>
      </c>
      <c r="B51" s="239"/>
      <c r="C51" s="239"/>
      <c r="D51" s="240"/>
      <c r="E51" s="265"/>
      <c r="F51" s="90" t="s">
        <v>112</v>
      </c>
      <c r="G51" s="91" t="s">
        <v>55</v>
      </c>
      <c r="H51" s="90">
        <v>25</v>
      </c>
      <c r="I51" s="90">
        <v>1000</v>
      </c>
      <c r="J51" s="191">
        <v>11.7</v>
      </c>
      <c r="K51" s="200">
        <v>4563</v>
      </c>
    </row>
    <row r="52" spans="1:11" ht="35.1" customHeight="1">
      <c r="A52" s="86" t="s">
        <v>105</v>
      </c>
      <c r="B52" s="239"/>
      <c r="C52" s="239"/>
      <c r="D52" s="240"/>
      <c r="E52" s="265"/>
      <c r="F52" s="90" t="s">
        <v>113</v>
      </c>
      <c r="G52" s="91" t="s">
        <v>58</v>
      </c>
      <c r="H52" s="90">
        <v>25</v>
      </c>
      <c r="I52" s="90">
        <v>1000</v>
      </c>
      <c r="J52" s="191">
        <v>12.07</v>
      </c>
      <c r="K52" s="200">
        <v>4707</v>
      </c>
    </row>
    <row r="53" spans="1:11" ht="35.1" customHeight="1">
      <c r="A53" s="86"/>
      <c r="B53" s="236" t="s">
        <v>106</v>
      </c>
      <c r="C53" s="236" t="s">
        <v>114</v>
      </c>
      <c r="D53" s="254"/>
      <c r="E53" s="172" t="str">
        <f ca="1">VLOOKUP(C53,INDIRECT('[2]Cover page'!$B$2),2,0)</f>
        <v>New! Tyvek® 500 HP (Harness Protection), model TY178S</v>
      </c>
      <c r="F53" s="90" t="s">
        <v>115</v>
      </c>
      <c r="G53" s="91" t="s">
        <v>18</v>
      </c>
      <c r="H53" s="90">
        <v>25</v>
      </c>
      <c r="I53" s="90">
        <v>1000</v>
      </c>
      <c r="J53" s="191">
        <v>9</v>
      </c>
      <c r="K53" s="200">
        <v>3510</v>
      </c>
    </row>
    <row r="54" spans="1:11" ht="35.1" customHeight="1">
      <c r="A54" s="86"/>
      <c r="B54" s="237"/>
      <c r="C54" s="237"/>
      <c r="D54" s="271"/>
      <c r="E54" s="268" t="str">
        <f ca="1">VLOOKUP(C53,INDIRECT('[2]Cover page'!$B$2),3,0)</f>
        <v>Coverall with 3-piece hood. Designed to be worn over the full-body harness. Four elasticized sleeves attached to the garment to fit the front, back, and 2 side D-Rings. Off-centered zipper entry accommodates the front D-ring sleeve for the front D-ring connection. 
Stitched seams. Elasticated wrists, ankles, waist, and hood. Thumb loops made of Tyvek® fabric. Tyvek® zipper and flap. Silicone non-added. White. Antistatic.
*Made to order. Terms and  conditions apply.</v>
      </c>
      <c r="F54" s="90" t="s">
        <v>116</v>
      </c>
      <c r="G54" s="91" t="s">
        <v>22</v>
      </c>
      <c r="H54" s="90">
        <v>25</v>
      </c>
      <c r="I54" s="90">
        <v>1000</v>
      </c>
      <c r="J54" s="191">
        <v>9</v>
      </c>
      <c r="K54" s="200">
        <v>3510</v>
      </c>
    </row>
    <row r="55" spans="1:11" ht="35.1" customHeight="1">
      <c r="A55" s="86"/>
      <c r="B55" s="237"/>
      <c r="C55" s="237"/>
      <c r="D55" s="271"/>
      <c r="E55" s="269"/>
      <c r="F55" s="90" t="s">
        <v>117</v>
      </c>
      <c r="G55" s="91" t="s">
        <v>26</v>
      </c>
      <c r="H55" s="90">
        <v>25</v>
      </c>
      <c r="I55" s="90">
        <v>1000</v>
      </c>
      <c r="J55" s="191">
        <v>9</v>
      </c>
      <c r="K55" s="200">
        <v>3510</v>
      </c>
    </row>
    <row r="56" spans="1:11" ht="35.1" customHeight="1">
      <c r="A56" s="86"/>
      <c r="B56" s="237"/>
      <c r="C56" s="237"/>
      <c r="D56" s="271"/>
      <c r="E56" s="269"/>
      <c r="F56" s="90" t="s">
        <v>118</v>
      </c>
      <c r="G56" s="91" t="s">
        <v>30</v>
      </c>
      <c r="H56" s="90">
        <v>25</v>
      </c>
      <c r="I56" s="90">
        <v>1000</v>
      </c>
      <c r="J56" s="191">
        <v>9</v>
      </c>
      <c r="K56" s="200">
        <v>3510</v>
      </c>
    </row>
    <row r="57" spans="1:11" ht="35.1" customHeight="1">
      <c r="A57" s="86"/>
      <c r="B57" s="237"/>
      <c r="C57" s="237"/>
      <c r="D57" s="271"/>
      <c r="E57" s="269"/>
      <c r="F57" s="90" t="s">
        <v>119</v>
      </c>
      <c r="G57" s="91" t="s">
        <v>35</v>
      </c>
      <c r="H57" s="90">
        <v>25</v>
      </c>
      <c r="I57" s="90">
        <v>1000</v>
      </c>
      <c r="J57" s="191">
        <v>9</v>
      </c>
      <c r="K57" s="200">
        <v>3510</v>
      </c>
    </row>
    <row r="58" spans="1:11" ht="35.1" customHeight="1">
      <c r="A58" s="86"/>
      <c r="B58" s="237"/>
      <c r="C58" s="237"/>
      <c r="D58" s="271"/>
      <c r="E58" s="269"/>
      <c r="F58" s="90" t="s">
        <v>120</v>
      </c>
      <c r="G58" s="91" t="s">
        <v>38</v>
      </c>
      <c r="H58" s="90">
        <v>25</v>
      </c>
      <c r="I58" s="90">
        <v>1000</v>
      </c>
      <c r="J58" s="191">
        <v>9.19</v>
      </c>
      <c r="K58" s="200">
        <v>3584</v>
      </c>
    </row>
    <row r="59" spans="1:11" ht="35.1" customHeight="1">
      <c r="A59" s="86"/>
      <c r="B59" s="237"/>
      <c r="C59" s="237"/>
      <c r="D59" s="271"/>
      <c r="E59" s="269"/>
      <c r="F59" s="90" t="s">
        <v>121</v>
      </c>
      <c r="G59" s="91" t="s">
        <v>62</v>
      </c>
      <c r="H59" s="90">
        <v>25</v>
      </c>
      <c r="I59" s="90">
        <v>1000</v>
      </c>
      <c r="J59" s="191">
        <v>9.2899999999999991</v>
      </c>
      <c r="K59" s="200">
        <v>3623</v>
      </c>
    </row>
    <row r="60" spans="1:11" ht="35.1" customHeight="1">
      <c r="A60" s="86"/>
      <c r="B60" s="238"/>
      <c r="C60" s="238"/>
      <c r="D60" s="255"/>
      <c r="E60" s="270"/>
      <c r="F60" s="90" t="s">
        <v>122</v>
      </c>
      <c r="G60" s="91" t="s">
        <v>123</v>
      </c>
      <c r="H60" s="90">
        <v>25</v>
      </c>
      <c r="I60" s="90">
        <v>1000</v>
      </c>
      <c r="J60" s="191">
        <v>9.39</v>
      </c>
      <c r="K60" s="200">
        <v>3662</v>
      </c>
    </row>
    <row r="61" spans="1:11" ht="35.1" customHeight="1">
      <c r="A61" s="86" t="s">
        <v>105</v>
      </c>
      <c r="B61" s="236" t="s">
        <v>106</v>
      </c>
      <c r="C61" s="236" t="s">
        <v>105</v>
      </c>
      <c r="D61" s="254"/>
      <c r="E61" s="170" t="str">
        <f ca="1">VLOOKUP(C61,INDIRECT('[2]Cover page'!$B$2),2,0)</f>
        <v xml:space="preserve"> Tyvek® 500 Xpert</v>
      </c>
      <c r="F61" s="90" t="s">
        <v>124</v>
      </c>
      <c r="G61" s="91" t="s">
        <v>18</v>
      </c>
      <c r="H61" s="90">
        <v>100</v>
      </c>
      <c r="I61" s="90">
        <v>1600</v>
      </c>
      <c r="J61" s="191">
        <v>6.25</v>
      </c>
      <c r="K61" s="200">
        <v>2437.5</v>
      </c>
    </row>
    <row r="62" spans="1:11" ht="35.1" customHeight="1">
      <c r="A62" s="86" t="s">
        <v>105</v>
      </c>
      <c r="B62" s="237"/>
      <c r="C62" s="237"/>
      <c r="D62" s="271"/>
      <c r="E62" s="268" t="str">
        <f ca="1">VLOOKUP(C61,INDIRECT('[2]Cover page'!$B$2),3,0)</f>
        <v>Coverall with 3-piece hood. Ergonomic-protective design. Stitched external seams. Elasticated wrists, ankles and face. Elasticated waist (glued-in). Tyvek® zipper and  flap. White. Antistatic.
*Made to order. Terms and  conditions apply.</v>
      </c>
      <c r="F62" s="90" t="s">
        <v>125</v>
      </c>
      <c r="G62" s="91" t="s">
        <v>22</v>
      </c>
      <c r="H62" s="90">
        <v>100</v>
      </c>
      <c r="I62" s="90">
        <v>1600</v>
      </c>
      <c r="J62" s="191">
        <v>6.25</v>
      </c>
      <c r="K62" s="200">
        <v>2437.5</v>
      </c>
    </row>
    <row r="63" spans="1:11" ht="35.1" customHeight="1">
      <c r="A63" s="86" t="s">
        <v>105</v>
      </c>
      <c r="B63" s="237"/>
      <c r="C63" s="237"/>
      <c r="D63" s="271"/>
      <c r="E63" s="269"/>
      <c r="F63" s="90" t="s">
        <v>126</v>
      </c>
      <c r="G63" s="91" t="s">
        <v>26</v>
      </c>
      <c r="H63" s="90">
        <v>100</v>
      </c>
      <c r="I63" s="90">
        <v>1600</v>
      </c>
      <c r="J63" s="191">
        <v>6.25</v>
      </c>
      <c r="K63" s="200">
        <v>2437.5</v>
      </c>
    </row>
    <row r="64" spans="1:11" ht="35.1" customHeight="1">
      <c r="A64" s="86" t="s">
        <v>105</v>
      </c>
      <c r="B64" s="237"/>
      <c r="C64" s="237"/>
      <c r="D64" s="271"/>
      <c r="E64" s="269"/>
      <c r="F64" s="90" t="s">
        <v>127</v>
      </c>
      <c r="G64" s="91" t="s">
        <v>30</v>
      </c>
      <c r="H64" s="90">
        <v>100</v>
      </c>
      <c r="I64" s="90">
        <v>1600</v>
      </c>
      <c r="J64" s="191">
        <v>6.25</v>
      </c>
      <c r="K64" s="200">
        <v>2437.5</v>
      </c>
    </row>
    <row r="65" spans="1:11" ht="35.1" customHeight="1">
      <c r="A65" s="87" t="s">
        <v>105</v>
      </c>
      <c r="B65" s="237"/>
      <c r="C65" s="237"/>
      <c r="D65" s="271"/>
      <c r="E65" s="269"/>
      <c r="F65" s="90" t="s">
        <v>128</v>
      </c>
      <c r="G65" s="91" t="s">
        <v>35</v>
      </c>
      <c r="H65" s="90">
        <v>100</v>
      </c>
      <c r="I65" s="90">
        <v>1600</v>
      </c>
      <c r="J65" s="191">
        <v>6.25</v>
      </c>
      <c r="K65" s="200">
        <v>2437.5</v>
      </c>
    </row>
    <row r="66" spans="1:11" ht="35.1" customHeight="1">
      <c r="A66" s="86" t="s">
        <v>105</v>
      </c>
      <c r="B66" s="237"/>
      <c r="C66" s="237"/>
      <c r="D66" s="271"/>
      <c r="E66" s="269"/>
      <c r="F66" s="90" t="s">
        <v>129</v>
      </c>
      <c r="G66" s="91" t="s">
        <v>38</v>
      </c>
      <c r="H66" s="90">
        <v>100</v>
      </c>
      <c r="I66" s="90">
        <v>1600</v>
      </c>
      <c r="J66" s="191">
        <v>6.25</v>
      </c>
      <c r="K66" s="200">
        <v>2437.5</v>
      </c>
    </row>
    <row r="67" spans="1:11" ht="35.1" customHeight="1">
      <c r="A67" s="86"/>
      <c r="B67" s="237"/>
      <c r="C67" s="237"/>
      <c r="D67" s="271"/>
      <c r="E67" s="269"/>
      <c r="F67" s="90" t="s">
        <v>130</v>
      </c>
      <c r="G67" s="91" t="s">
        <v>131</v>
      </c>
      <c r="H67" s="90">
        <v>100</v>
      </c>
      <c r="I67" s="90">
        <v>1600</v>
      </c>
      <c r="J67" s="191">
        <v>6.25</v>
      </c>
      <c r="K67" s="200">
        <v>2437.5</v>
      </c>
    </row>
    <row r="68" spans="1:11" ht="35.1" customHeight="1">
      <c r="A68" s="86"/>
      <c r="B68" s="237"/>
      <c r="C68" s="237"/>
      <c r="D68" s="271"/>
      <c r="E68" s="269"/>
      <c r="F68" s="90" t="s">
        <v>132</v>
      </c>
      <c r="G68" s="91" t="s">
        <v>123</v>
      </c>
      <c r="H68" s="90">
        <v>100</v>
      </c>
      <c r="I68" s="90">
        <v>1600</v>
      </c>
      <c r="J68" s="191">
        <v>8.58</v>
      </c>
      <c r="K68" s="200">
        <v>3346</v>
      </c>
    </row>
    <row r="69" spans="1:11" ht="35.1" customHeight="1">
      <c r="A69" s="86"/>
      <c r="B69" s="237"/>
      <c r="C69" s="237"/>
      <c r="D69" s="271"/>
      <c r="E69" s="269"/>
      <c r="F69" s="90" t="s">
        <v>133</v>
      </c>
      <c r="G69" s="91" t="s">
        <v>134</v>
      </c>
      <c r="H69" s="90">
        <v>100</v>
      </c>
      <c r="I69" s="90">
        <v>1600</v>
      </c>
      <c r="J69" s="191">
        <v>8.84</v>
      </c>
      <c r="K69" s="200">
        <v>3448</v>
      </c>
    </row>
    <row r="70" spans="1:11" ht="35.1" customHeight="1">
      <c r="A70" s="86"/>
      <c r="B70" s="238"/>
      <c r="C70" s="238"/>
      <c r="D70" s="255"/>
      <c r="E70" s="270"/>
      <c r="F70" s="90" t="s">
        <v>135</v>
      </c>
      <c r="G70" s="91" t="s">
        <v>136</v>
      </c>
      <c r="H70" s="90">
        <v>100</v>
      </c>
      <c r="I70" s="90">
        <v>1600</v>
      </c>
      <c r="J70" s="191">
        <v>9.09</v>
      </c>
      <c r="K70" s="200">
        <v>3545</v>
      </c>
    </row>
    <row r="71" spans="1:11" ht="35.1" customHeight="1">
      <c r="A71" s="86" t="s">
        <v>137</v>
      </c>
      <c r="B71" s="236" t="s">
        <v>106</v>
      </c>
      <c r="C71" s="236" t="s">
        <v>137</v>
      </c>
      <c r="D71" s="254"/>
      <c r="E71" s="170" t="str">
        <f ca="1">VLOOKUP(C71,INDIRECT('[2]Cover page'!$B$2),2,0)</f>
        <v xml:space="preserve"> Tyvek® 500 Xpert (EcoPack)</v>
      </c>
      <c r="F71" s="90" t="s">
        <v>138</v>
      </c>
      <c r="G71" s="91" t="s">
        <v>18</v>
      </c>
      <c r="H71" s="90">
        <v>100</v>
      </c>
      <c r="I71" s="90">
        <v>1600</v>
      </c>
      <c r="J71" s="191">
        <v>7.17</v>
      </c>
      <c r="K71" s="200">
        <v>2796</v>
      </c>
    </row>
    <row r="72" spans="1:11" ht="35.1" customHeight="1">
      <c r="A72" s="86" t="s">
        <v>137</v>
      </c>
      <c r="B72" s="237"/>
      <c r="C72" s="237"/>
      <c r="D72" s="271"/>
      <c r="E72" s="282" t="str">
        <f ca="1">VLOOKUP(C71,INDIRECT('[2]Cover page'!$B$2),3,0)</f>
        <v>A special packaging concept from DuPont that helps reduce its ecological footprint. Rather than containing individually packed garments, each with an Instruction for Use, a Tyvek® Classic Xpert Eco-Pack box consists of 100 garments, grouped in units of 25 and with a single Instructions for Use, without any further individual packaging or product documentation. Not only does this reduce the overall weight of the box, but also less paper and plastic waste in need of disposal.</v>
      </c>
      <c r="F72" s="90" t="s">
        <v>139</v>
      </c>
      <c r="G72" s="91" t="s">
        <v>22</v>
      </c>
      <c r="H72" s="90">
        <v>100</v>
      </c>
      <c r="I72" s="90">
        <v>1600</v>
      </c>
      <c r="J72" s="191">
        <v>7.17</v>
      </c>
      <c r="K72" s="200">
        <v>2796</v>
      </c>
    </row>
    <row r="73" spans="1:11" ht="35.1" customHeight="1">
      <c r="A73" s="86" t="s">
        <v>137</v>
      </c>
      <c r="B73" s="237"/>
      <c r="C73" s="237"/>
      <c r="D73" s="271"/>
      <c r="E73" s="283"/>
      <c r="F73" s="90" t="s">
        <v>140</v>
      </c>
      <c r="G73" s="91" t="s">
        <v>26</v>
      </c>
      <c r="H73" s="90">
        <v>100</v>
      </c>
      <c r="I73" s="90">
        <v>1600</v>
      </c>
      <c r="J73" s="191">
        <v>7.17</v>
      </c>
      <c r="K73" s="200">
        <v>2796</v>
      </c>
    </row>
    <row r="74" spans="1:11" ht="35.1" customHeight="1">
      <c r="A74" s="86" t="s">
        <v>137</v>
      </c>
      <c r="B74" s="237"/>
      <c r="C74" s="237"/>
      <c r="D74" s="271"/>
      <c r="E74" s="283"/>
      <c r="F74" s="90" t="s">
        <v>141</v>
      </c>
      <c r="G74" s="91" t="s">
        <v>30</v>
      </c>
      <c r="H74" s="90">
        <v>100</v>
      </c>
      <c r="I74" s="90">
        <v>1600</v>
      </c>
      <c r="J74" s="191">
        <v>7.17</v>
      </c>
      <c r="K74" s="200">
        <v>2796</v>
      </c>
    </row>
    <row r="75" spans="1:11" ht="35.1" customHeight="1">
      <c r="A75" s="86" t="s">
        <v>137</v>
      </c>
      <c r="B75" s="237"/>
      <c r="C75" s="237"/>
      <c r="D75" s="271"/>
      <c r="E75" s="283"/>
      <c r="F75" s="90" t="s">
        <v>142</v>
      </c>
      <c r="G75" s="91" t="s">
        <v>35</v>
      </c>
      <c r="H75" s="90">
        <v>100</v>
      </c>
      <c r="I75" s="90">
        <v>1600</v>
      </c>
      <c r="J75" s="191">
        <v>7.17</v>
      </c>
      <c r="K75" s="200">
        <v>2796</v>
      </c>
    </row>
    <row r="76" spans="1:11" ht="35.1" customHeight="1">
      <c r="A76" s="86" t="s">
        <v>137</v>
      </c>
      <c r="B76" s="237"/>
      <c r="C76" s="238"/>
      <c r="D76" s="255"/>
      <c r="E76" s="284"/>
      <c r="F76" s="90" t="s">
        <v>143</v>
      </c>
      <c r="G76" s="91" t="s">
        <v>38</v>
      </c>
      <c r="H76" s="90">
        <v>100</v>
      </c>
      <c r="I76" s="90">
        <v>1600</v>
      </c>
      <c r="J76" s="191">
        <v>7.4</v>
      </c>
      <c r="K76" s="200">
        <v>2886</v>
      </c>
    </row>
    <row r="77" spans="1:11" ht="35.1" customHeight="1">
      <c r="A77" s="86"/>
      <c r="B77" s="236" t="s">
        <v>106</v>
      </c>
      <c r="C77" s="236" t="s">
        <v>144</v>
      </c>
      <c r="D77" s="254" t="e" vm="1">
        <v>#VALUE!</v>
      </c>
      <c r="E77" s="172" t="str">
        <f ca="1">VLOOKUP(C77,INDIRECT('[2]Cover page'!$B$2),2,0)</f>
        <v xml:space="preserve">New! Tyvek® 500 Xpert BioCircle™ </v>
      </c>
      <c r="F77" s="90" t="s">
        <v>145</v>
      </c>
      <c r="G77" s="91" t="s">
        <v>18</v>
      </c>
      <c r="H77" s="90">
        <v>25</v>
      </c>
      <c r="I77" s="90">
        <v>1000</v>
      </c>
      <c r="J77" s="191">
        <v>9.0299999999999994</v>
      </c>
      <c r="K77" s="200">
        <v>3522</v>
      </c>
    </row>
    <row r="78" spans="1:11" ht="35.1" customHeight="1">
      <c r="A78" s="86"/>
      <c r="B78" s="237"/>
      <c r="C78" s="237"/>
      <c r="D78" s="271"/>
      <c r="E78" s="282" t="str">
        <f ca="1">VLOOKUP(C77,INDIRECT('[2]Cover page'!$B$2),3,0)</f>
        <v>Same Trusted Protection Now with Significantly Lower Climate Impact 
DuPont™ Tyvek® 500 Xpert BioCircle™ CHF5. Robust yet lightweight protection providing an excellent barrier against fine particles and low-level sprays in a hooded coverall using white Tyvek® fabric attributed to 100% bio-circular HDPE through an ISCC-certified mass balance approach. Features stitched external seams, a respirator fit three-piece hood, an ergonomic design, elasticated wrists, ankles, face, and waist (glued-in), and a Tyvek® zipper with a pin lock slider zipper pull and a storm flap. Suitable for a variety of applications including pharmaceutical handling, chemical processing, general maintenance and operations, and automatic spray painting.</v>
      </c>
      <c r="F78" s="90" t="s">
        <v>146</v>
      </c>
      <c r="G78" s="91" t="s">
        <v>22</v>
      </c>
      <c r="H78" s="90">
        <v>25</v>
      </c>
      <c r="I78" s="90">
        <v>1000</v>
      </c>
      <c r="J78" s="191">
        <v>9.0299999999999994</v>
      </c>
      <c r="K78" s="200">
        <v>3522</v>
      </c>
    </row>
    <row r="79" spans="1:11" ht="35.1" customHeight="1">
      <c r="A79" s="86"/>
      <c r="B79" s="237"/>
      <c r="C79" s="237"/>
      <c r="D79" s="271"/>
      <c r="E79" s="283"/>
      <c r="F79" s="90" t="s">
        <v>147</v>
      </c>
      <c r="G79" s="91" t="s">
        <v>26</v>
      </c>
      <c r="H79" s="90">
        <v>25</v>
      </c>
      <c r="I79" s="90">
        <v>1000</v>
      </c>
      <c r="J79" s="191">
        <v>9.0299999999999994</v>
      </c>
      <c r="K79" s="200">
        <v>3522</v>
      </c>
    </row>
    <row r="80" spans="1:11" ht="35.1" customHeight="1">
      <c r="A80" s="86"/>
      <c r="B80" s="237"/>
      <c r="C80" s="237"/>
      <c r="D80" s="271"/>
      <c r="E80" s="283"/>
      <c r="F80" s="90" t="s">
        <v>148</v>
      </c>
      <c r="G80" s="91" t="s">
        <v>30</v>
      </c>
      <c r="H80" s="90">
        <v>25</v>
      </c>
      <c r="I80" s="90">
        <v>1000</v>
      </c>
      <c r="J80" s="191">
        <v>9.0299999999999994</v>
      </c>
      <c r="K80" s="200">
        <v>3522</v>
      </c>
    </row>
    <row r="81" spans="1:11" ht="35.1" customHeight="1">
      <c r="A81" s="86"/>
      <c r="B81" s="237"/>
      <c r="C81" s="237"/>
      <c r="D81" s="271"/>
      <c r="E81" s="283"/>
      <c r="F81" s="90" t="s">
        <v>149</v>
      </c>
      <c r="G81" s="91" t="s">
        <v>35</v>
      </c>
      <c r="H81" s="90">
        <v>25</v>
      </c>
      <c r="I81" s="90">
        <v>1000</v>
      </c>
      <c r="J81" s="191">
        <v>9.0299999999999994</v>
      </c>
      <c r="K81" s="200">
        <v>3522</v>
      </c>
    </row>
    <row r="82" spans="1:11" ht="35.1" customHeight="1">
      <c r="A82" s="86"/>
      <c r="B82" s="237"/>
      <c r="C82" s="238"/>
      <c r="D82" s="255"/>
      <c r="E82" s="284"/>
      <c r="F82" s="90" t="s">
        <v>150</v>
      </c>
      <c r="G82" s="91" t="s">
        <v>38</v>
      </c>
      <c r="H82" s="90">
        <v>25</v>
      </c>
      <c r="I82" s="90">
        <v>1000</v>
      </c>
      <c r="J82" s="191">
        <v>9.2899999999999991</v>
      </c>
      <c r="K82" s="200">
        <v>3623</v>
      </c>
    </row>
    <row r="83" spans="1:11" ht="35.1" customHeight="1">
      <c r="A83" s="86" t="s">
        <v>151</v>
      </c>
      <c r="B83" s="239" t="s">
        <v>106</v>
      </c>
      <c r="C83" s="239" t="s">
        <v>151</v>
      </c>
      <c r="D83" s="240"/>
      <c r="E83" s="170" t="str">
        <f ca="1">VLOOKUP(C83,INDIRECT('[2]Cover page'!$B$2),2,0)</f>
        <v xml:space="preserve"> Tyvek® 500 Xpert Blue</v>
      </c>
      <c r="F83" s="90" t="s">
        <v>152</v>
      </c>
      <c r="G83" s="91" t="s">
        <v>43</v>
      </c>
      <c r="H83" s="90">
        <v>100</v>
      </c>
      <c r="I83" s="90">
        <v>1600</v>
      </c>
      <c r="J83" s="191">
        <v>9.6300000000000008</v>
      </c>
      <c r="K83" s="200">
        <v>3756</v>
      </c>
    </row>
    <row r="84" spans="1:11" ht="35.1" customHeight="1">
      <c r="A84" s="86" t="s">
        <v>151</v>
      </c>
      <c r="B84" s="239"/>
      <c r="C84" s="239"/>
      <c r="D84" s="240"/>
      <c r="E84" s="265" t="str">
        <f ca="1">VLOOKUP(C83,INDIRECT('[2]Cover page'!$B$2),3,0)</f>
        <v>Coverall with 3-piece hood. Ergonomic-protective design. Stitched external seams. Elasticated wrists, ankles and face. Elasticated waist (glued-in). Tyvek® zipper and  flap. Blue. Antistatic (inside).
*Made to order. Terms and  conditions apply.</v>
      </c>
      <c r="F84" s="90" t="s">
        <v>153</v>
      </c>
      <c r="G84" s="91" t="s">
        <v>22</v>
      </c>
      <c r="H84" s="90">
        <v>100</v>
      </c>
      <c r="I84" s="90">
        <v>1600</v>
      </c>
      <c r="J84" s="191">
        <v>9.6300000000000008</v>
      </c>
      <c r="K84" s="200">
        <v>3756</v>
      </c>
    </row>
    <row r="85" spans="1:11" ht="35.1" customHeight="1">
      <c r="A85" s="86" t="s">
        <v>151</v>
      </c>
      <c r="B85" s="239"/>
      <c r="C85" s="239"/>
      <c r="D85" s="240"/>
      <c r="E85" s="265"/>
      <c r="F85" s="90" t="s">
        <v>154</v>
      </c>
      <c r="G85" s="91" t="s">
        <v>26</v>
      </c>
      <c r="H85" s="90">
        <v>100</v>
      </c>
      <c r="I85" s="90">
        <v>1600</v>
      </c>
      <c r="J85" s="191">
        <v>9.6300000000000008</v>
      </c>
      <c r="K85" s="200">
        <v>3756</v>
      </c>
    </row>
    <row r="86" spans="1:11" ht="35.1" customHeight="1">
      <c r="A86" s="86" t="s">
        <v>151</v>
      </c>
      <c r="B86" s="239"/>
      <c r="C86" s="239"/>
      <c r="D86" s="240"/>
      <c r="E86" s="265"/>
      <c r="F86" s="90" t="s">
        <v>155</v>
      </c>
      <c r="G86" s="91" t="s">
        <v>30</v>
      </c>
      <c r="H86" s="90">
        <v>100</v>
      </c>
      <c r="I86" s="90">
        <v>1600</v>
      </c>
      <c r="J86" s="191">
        <v>9.6300000000000008</v>
      </c>
      <c r="K86" s="200">
        <v>3756</v>
      </c>
    </row>
    <row r="87" spans="1:11" ht="35.1" customHeight="1">
      <c r="A87" s="86" t="s">
        <v>151</v>
      </c>
      <c r="B87" s="239"/>
      <c r="C87" s="239"/>
      <c r="D87" s="240"/>
      <c r="E87" s="265"/>
      <c r="F87" s="90" t="s">
        <v>156</v>
      </c>
      <c r="G87" s="91" t="s">
        <v>35</v>
      </c>
      <c r="H87" s="90">
        <v>100</v>
      </c>
      <c r="I87" s="90">
        <v>1600</v>
      </c>
      <c r="J87" s="191">
        <v>9.6300000000000008</v>
      </c>
      <c r="K87" s="200">
        <v>3756</v>
      </c>
    </row>
    <row r="88" spans="1:11" ht="35.1" customHeight="1">
      <c r="A88" s="86" t="s">
        <v>151</v>
      </c>
      <c r="B88" s="239"/>
      <c r="C88" s="239"/>
      <c r="D88" s="240"/>
      <c r="E88" s="265"/>
      <c r="F88" s="90" t="s">
        <v>157</v>
      </c>
      <c r="G88" s="91" t="s">
        <v>58</v>
      </c>
      <c r="H88" s="90">
        <v>100</v>
      </c>
      <c r="I88" s="90">
        <v>1600</v>
      </c>
      <c r="J88" s="191">
        <v>9.93</v>
      </c>
      <c r="K88" s="200">
        <v>3873</v>
      </c>
    </row>
    <row r="89" spans="1:11" ht="35.1" customHeight="1">
      <c r="A89" s="86" t="s">
        <v>158</v>
      </c>
      <c r="B89" s="239" t="s">
        <v>106</v>
      </c>
      <c r="C89" s="239" t="s">
        <v>158</v>
      </c>
      <c r="D89" s="240"/>
      <c r="E89" s="170" t="str">
        <f ca="1">VLOOKUP(C89,INDIRECT('[2]Cover page'!$B$2),2,0)</f>
        <v xml:space="preserve"> Tyvek® 500 Xpert Green</v>
      </c>
      <c r="F89" s="90" t="s">
        <v>159</v>
      </c>
      <c r="G89" s="91" t="s">
        <v>43</v>
      </c>
      <c r="H89" s="90">
        <v>100</v>
      </c>
      <c r="I89" s="90">
        <v>1600</v>
      </c>
      <c r="J89" s="191">
        <v>9.6300000000000008</v>
      </c>
      <c r="K89" s="200">
        <v>3756</v>
      </c>
    </row>
    <row r="90" spans="1:11" ht="35.1" customHeight="1">
      <c r="A90" s="86" t="s">
        <v>158</v>
      </c>
      <c r="B90" s="239"/>
      <c r="C90" s="239"/>
      <c r="D90" s="240"/>
      <c r="E90" s="265" t="str">
        <f ca="1">VLOOKUP(C89,INDIRECT('[2]Cover page'!$B$2),3,0)</f>
        <v>Coverall with 3-piece hood. Ergonomic-protective design. Stitched external seams. Elasticated wrists, ankles and face. Elasticated waist (glued-in). Tyvek® zipper and  flap. Green.
*Made to order. Terms and  conditions apply.</v>
      </c>
      <c r="F90" s="90" t="s">
        <v>160</v>
      </c>
      <c r="G90" s="91" t="s">
        <v>22</v>
      </c>
      <c r="H90" s="90">
        <v>100</v>
      </c>
      <c r="I90" s="90">
        <v>1600</v>
      </c>
      <c r="J90" s="191">
        <v>9.6300000000000008</v>
      </c>
      <c r="K90" s="200">
        <v>3756</v>
      </c>
    </row>
    <row r="91" spans="1:11" ht="35.1" customHeight="1">
      <c r="A91" s="86" t="s">
        <v>158</v>
      </c>
      <c r="B91" s="239"/>
      <c r="C91" s="239"/>
      <c r="D91" s="240"/>
      <c r="E91" s="265"/>
      <c r="F91" s="90" t="s">
        <v>161</v>
      </c>
      <c r="G91" s="91" t="s">
        <v>26</v>
      </c>
      <c r="H91" s="90">
        <v>100</v>
      </c>
      <c r="I91" s="90">
        <v>1600</v>
      </c>
      <c r="J91" s="191">
        <v>9.6300000000000008</v>
      </c>
      <c r="K91" s="200">
        <v>3756</v>
      </c>
    </row>
    <row r="92" spans="1:11" ht="35.1" customHeight="1">
      <c r="A92" s="86" t="s">
        <v>158</v>
      </c>
      <c r="B92" s="239"/>
      <c r="C92" s="239"/>
      <c r="D92" s="240"/>
      <c r="E92" s="265"/>
      <c r="F92" s="90" t="s">
        <v>162</v>
      </c>
      <c r="G92" s="91" t="s">
        <v>30</v>
      </c>
      <c r="H92" s="90">
        <v>100</v>
      </c>
      <c r="I92" s="90">
        <v>1600</v>
      </c>
      <c r="J92" s="191">
        <v>9.6300000000000008</v>
      </c>
      <c r="K92" s="200">
        <v>3756</v>
      </c>
    </row>
    <row r="93" spans="1:11" ht="35.1" customHeight="1">
      <c r="A93" s="86" t="s">
        <v>158</v>
      </c>
      <c r="B93" s="239"/>
      <c r="C93" s="239"/>
      <c r="D93" s="240"/>
      <c r="E93" s="265"/>
      <c r="F93" s="90" t="s">
        <v>163</v>
      </c>
      <c r="G93" s="91" t="s">
        <v>35</v>
      </c>
      <c r="H93" s="90">
        <v>100</v>
      </c>
      <c r="I93" s="90">
        <v>1600</v>
      </c>
      <c r="J93" s="191">
        <v>9.6300000000000008</v>
      </c>
      <c r="K93" s="200">
        <v>3756</v>
      </c>
    </row>
    <row r="94" spans="1:11" ht="35.1" customHeight="1">
      <c r="A94" s="86" t="s">
        <v>158</v>
      </c>
      <c r="B94" s="239"/>
      <c r="C94" s="239"/>
      <c r="D94" s="240"/>
      <c r="E94" s="265"/>
      <c r="F94" s="90" t="s">
        <v>164</v>
      </c>
      <c r="G94" s="91" t="s">
        <v>58</v>
      </c>
      <c r="H94" s="90">
        <v>100</v>
      </c>
      <c r="I94" s="90">
        <v>1600</v>
      </c>
      <c r="J94" s="191">
        <v>9.93</v>
      </c>
      <c r="K94" s="200">
        <v>3873</v>
      </c>
    </row>
    <row r="95" spans="1:11" ht="35.1" customHeight="1">
      <c r="A95" s="86" t="s">
        <v>165</v>
      </c>
      <c r="B95" s="239" t="s">
        <v>106</v>
      </c>
      <c r="C95" s="239" t="s">
        <v>166</v>
      </c>
      <c r="D95" s="240"/>
      <c r="E95" s="170" t="str">
        <f ca="1">VLOOKUP(C95,INDIRECT('[2]Cover page'!$B$2),2,0)</f>
        <v xml:space="preserve"> Tyvek® 500 HV</v>
      </c>
      <c r="F95" s="90" t="s">
        <v>167</v>
      </c>
      <c r="G95" s="91" t="s">
        <v>18</v>
      </c>
      <c r="H95" s="90">
        <v>25</v>
      </c>
      <c r="I95" s="90">
        <v>600</v>
      </c>
      <c r="J95" s="191">
        <v>16.350000000000001</v>
      </c>
      <c r="K95" s="200">
        <v>6377</v>
      </c>
    </row>
    <row r="96" spans="1:11" ht="35.1" customHeight="1">
      <c r="A96" s="86" t="s">
        <v>165</v>
      </c>
      <c r="B96" s="239"/>
      <c r="C96" s="239"/>
      <c r="D96" s="240"/>
      <c r="E96" s="265" t="str">
        <f ca="1">VLOOKUP(C95,INDIRECT('[2]Cover page'!$B$2),3,0)</f>
        <v xml:space="preserve">Coverall with collar that combines Type 5/6 protection and HIGH-VISIBILITY to the highest class (EN 20471 - Class 3/3). Biological protection. Reflective bands at chest, arms, legs and shoulders. Elasticated waist (glued-in), ankles and cuffs. DuPont™ Tyvek® zipper. High visibility orange.  Antistatic (inside).
</v>
      </c>
      <c r="F96" s="90" t="s">
        <v>168</v>
      </c>
      <c r="G96" s="91" t="s">
        <v>22</v>
      </c>
      <c r="H96" s="90">
        <v>25</v>
      </c>
      <c r="I96" s="90">
        <v>600</v>
      </c>
      <c r="J96" s="191">
        <v>16.350000000000001</v>
      </c>
      <c r="K96" s="200">
        <v>6377</v>
      </c>
    </row>
    <row r="97" spans="1:11" ht="35.1" customHeight="1">
      <c r="A97" s="86" t="s">
        <v>165</v>
      </c>
      <c r="B97" s="239"/>
      <c r="C97" s="239"/>
      <c r="D97" s="240"/>
      <c r="E97" s="265"/>
      <c r="F97" s="90" t="s">
        <v>169</v>
      </c>
      <c r="G97" s="91" t="s">
        <v>26</v>
      </c>
      <c r="H97" s="90">
        <v>25</v>
      </c>
      <c r="I97" s="90">
        <v>600</v>
      </c>
      <c r="J97" s="191">
        <v>16.350000000000001</v>
      </c>
      <c r="K97" s="200">
        <v>6377</v>
      </c>
    </row>
    <row r="98" spans="1:11" ht="35.1" customHeight="1">
      <c r="A98" s="86" t="s">
        <v>165</v>
      </c>
      <c r="B98" s="239"/>
      <c r="C98" s="239"/>
      <c r="D98" s="240"/>
      <c r="E98" s="265"/>
      <c r="F98" s="90" t="s">
        <v>170</v>
      </c>
      <c r="G98" s="91" t="s">
        <v>30</v>
      </c>
      <c r="H98" s="90">
        <v>25</v>
      </c>
      <c r="I98" s="90">
        <v>600</v>
      </c>
      <c r="J98" s="191">
        <v>16.350000000000001</v>
      </c>
      <c r="K98" s="200">
        <v>6377</v>
      </c>
    </row>
    <row r="99" spans="1:11" ht="35.1" customHeight="1">
      <c r="A99" s="86" t="s">
        <v>165</v>
      </c>
      <c r="B99" s="239"/>
      <c r="C99" s="239"/>
      <c r="D99" s="240"/>
      <c r="E99" s="265"/>
      <c r="F99" s="90" t="s">
        <v>171</v>
      </c>
      <c r="G99" s="91" t="s">
        <v>35</v>
      </c>
      <c r="H99" s="90">
        <v>25</v>
      </c>
      <c r="I99" s="90">
        <v>600</v>
      </c>
      <c r="J99" s="191">
        <v>16.350000000000001</v>
      </c>
      <c r="K99" s="200">
        <v>6377</v>
      </c>
    </row>
    <row r="100" spans="1:11" ht="35.1" customHeight="1">
      <c r="A100" s="86" t="s">
        <v>165</v>
      </c>
      <c r="B100" s="239"/>
      <c r="C100" s="239"/>
      <c r="D100" s="240"/>
      <c r="E100" s="265"/>
      <c r="F100" s="90" t="s">
        <v>172</v>
      </c>
      <c r="G100" s="91" t="s">
        <v>38</v>
      </c>
      <c r="H100" s="90">
        <v>25</v>
      </c>
      <c r="I100" s="90">
        <v>600</v>
      </c>
      <c r="J100" s="191">
        <v>16.850000000000001</v>
      </c>
      <c r="K100" s="200">
        <v>6572</v>
      </c>
    </row>
    <row r="101" spans="1:11" ht="35.1" customHeight="1">
      <c r="A101" s="86" t="s">
        <v>173</v>
      </c>
      <c r="B101" s="236" t="s">
        <v>106</v>
      </c>
      <c r="C101" s="236" t="s">
        <v>173</v>
      </c>
      <c r="D101" s="254"/>
      <c r="E101" s="172" t="str">
        <f ca="1">VLOOKUP(C101,INDIRECT('[2]Cover page'!$B$2),2,0)</f>
        <v>New! Tyvek® 500 HV model TY127S</v>
      </c>
      <c r="F101" s="90" t="s">
        <v>174</v>
      </c>
      <c r="G101" s="91" t="s">
        <v>18</v>
      </c>
      <c r="H101" s="90">
        <v>25</v>
      </c>
      <c r="I101" s="90">
        <v>600</v>
      </c>
      <c r="J101" s="191">
        <v>16.2</v>
      </c>
      <c r="K101" s="200">
        <v>6318</v>
      </c>
    </row>
    <row r="102" spans="1:11" ht="35.1" customHeight="1">
      <c r="A102" s="86" t="s">
        <v>175</v>
      </c>
      <c r="B102" s="237"/>
      <c r="C102" s="237"/>
      <c r="D102" s="271"/>
      <c r="E102" s="268" t="str">
        <f ca="1">VLOOKUP(C101,INDIRECT('[2]Cover page'!$B$2),3,0)</f>
        <v xml:space="preserve">DuPont™ Tyvek® 500 HV TY127S XG. Hooded coverall. Ergonomic-protective design. Respirator fit hood. Elasticated wrists and ankles and waist. Zipper made with Tyvek® material, Tyvek® flap. Fluorescent orange with grey retroreflective bands. Retroreflective bands create a symmetric "X" on the back of the coverall distinguishing rearward and forward orientation of the wearer. Stitched external seams.
*Made to order. Terms and conditions apply.  </v>
      </c>
      <c r="F102" s="90" t="s">
        <v>176</v>
      </c>
      <c r="G102" s="91" t="s">
        <v>22</v>
      </c>
      <c r="H102" s="90">
        <v>25</v>
      </c>
      <c r="I102" s="90">
        <v>600</v>
      </c>
      <c r="J102" s="191">
        <v>16.2</v>
      </c>
      <c r="K102" s="200">
        <v>6318</v>
      </c>
    </row>
    <row r="103" spans="1:11" ht="35.1" customHeight="1">
      <c r="A103" s="86" t="s">
        <v>177</v>
      </c>
      <c r="B103" s="237"/>
      <c r="C103" s="237"/>
      <c r="D103" s="271"/>
      <c r="E103" s="269"/>
      <c r="F103" s="90" t="s">
        <v>178</v>
      </c>
      <c r="G103" s="91" t="s">
        <v>26</v>
      </c>
      <c r="H103" s="90">
        <v>25</v>
      </c>
      <c r="I103" s="90">
        <v>600</v>
      </c>
      <c r="J103" s="191">
        <v>16.2</v>
      </c>
      <c r="K103" s="200">
        <v>6318</v>
      </c>
    </row>
    <row r="104" spans="1:11" ht="35.1" customHeight="1">
      <c r="A104" s="86" t="s">
        <v>179</v>
      </c>
      <c r="B104" s="237"/>
      <c r="C104" s="237"/>
      <c r="D104" s="271"/>
      <c r="E104" s="269"/>
      <c r="F104" s="90" t="s">
        <v>180</v>
      </c>
      <c r="G104" s="91" t="s">
        <v>30</v>
      </c>
      <c r="H104" s="90">
        <v>25</v>
      </c>
      <c r="I104" s="90">
        <v>600</v>
      </c>
      <c r="J104" s="191">
        <v>16.2</v>
      </c>
      <c r="K104" s="200">
        <v>6318</v>
      </c>
    </row>
    <row r="105" spans="1:11" ht="35.1" customHeight="1">
      <c r="A105" s="86" t="s">
        <v>181</v>
      </c>
      <c r="B105" s="237"/>
      <c r="C105" s="237"/>
      <c r="D105" s="271"/>
      <c r="E105" s="269"/>
      <c r="F105" s="90" t="s">
        <v>182</v>
      </c>
      <c r="G105" s="91" t="s">
        <v>35</v>
      </c>
      <c r="H105" s="90">
        <v>25</v>
      </c>
      <c r="I105" s="90">
        <v>600</v>
      </c>
      <c r="J105" s="191">
        <v>16.2</v>
      </c>
      <c r="K105" s="200">
        <v>6318</v>
      </c>
    </row>
    <row r="106" spans="1:11" ht="35.1" customHeight="1">
      <c r="A106" s="86" t="s">
        <v>183</v>
      </c>
      <c r="B106" s="237"/>
      <c r="C106" s="237"/>
      <c r="D106" s="271"/>
      <c r="E106" s="269"/>
      <c r="F106" s="90" t="s">
        <v>184</v>
      </c>
      <c r="G106" s="91" t="s">
        <v>38</v>
      </c>
      <c r="H106" s="90">
        <v>25</v>
      </c>
      <c r="I106" s="90">
        <v>600</v>
      </c>
      <c r="J106" s="191">
        <v>16.68</v>
      </c>
      <c r="K106" s="200">
        <v>6505</v>
      </c>
    </row>
    <row r="107" spans="1:11" ht="35.1" customHeight="1">
      <c r="A107" s="86" t="s">
        <v>185</v>
      </c>
      <c r="B107" s="237"/>
      <c r="C107" s="237"/>
      <c r="D107" s="271"/>
      <c r="E107" s="269"/>
      <c r="F107" s="90" t="s">
        <v>186</v>
      </c>
      <c r="G107" s="91" t="s">
        <v>62</v>
      </c>
      <c r="H107" s="90">
        <v>25</v>
      </c>
      <c r="I107" s="90">
        <v>600</v>
      </c>
      <c r="J107" s="191">
        <v>17.170000000000002</v>
      </c>
      <c r="K107" s="200">
        <v>6696</v>
      </c>
    </row>
    <row r="108" spans="1:11" ht="35.1" customHeight="1">
      <c r="A108" s="86" t="s">
        <v>187</v>
      </c>
      <c r="B108" s="237"/>
      <c r="C108" s="237"/>
      <c r="D108" s="271"/>
      <c r="E108" s="269"/>
      <c r="F108" s="90" t="s">
        <v>188</v>
      </c>
      <c r="G108" s="91" t="s">
        <v>123</v>
      </c>
      <c r="H108" s="90">
        <v>25</v>
      </c>
      <c r="I108" s="90">
        <v>600</v>
      </c>
      <c r="J108" s="191">
        <v>17.68</v>
      </c>
      <c r="K108" s="200">
        <v>6895</v>
      </c>
    </row>
    <row r="109" spans="1:11" ht="35.1" customHeight="1">
      <c r="A109" s="86" t="s">
        <v>189</v>
      </c>
      <c r="B109" s="238"/>
      <c r="C109" s="238"/>
      <c r="D109" s="255"/>
      <c r="E109" s="270"/>
      <c r="F109" s="90" t="s">
        <v>190</v>
      </c>
      <c r="G109" s="91" t="s">
        <v>134</v>
      </c>
      <c r="H109" s="90">
        <v>25</v>
      </c>
      <c r="I109" s="90">
        <v>600</v>
      </c>
      <c r="J109" s="191">
        <v>18.21</v>
      </c>
      <c r="K109" s="200">
        <v>7102</v>
      </c>
    </row>
    <row r="110" spans="1:11" ht="35.1" customHeight="1">
      <c r="A110" s="86"/>
      <c r="B110" s="239" t="s">
        <v>191</v>
      </c>
      <c r="C110" s="236" t="s">
        <v>192</v>
      </c>
      <c r="D110" s="240"/>
      <c r="E110" s="170" t="str">
        <f ca="1">VLOOKUP(C110,INDIRECT('[2]Cover page'!$B$2),2,0)</f>
        <v xml:space="preserve"> Tyvek® 600 Plus</v>
      </c>
      <c r="F110" s="90" t="s">
        <v>193</v>
      </c>
      <c r="G110" s="91" t="s">
        <v>194</v>
      </c>
      <c r="H110" s="90">
        <v>100</v>
      </c>
      <c r="I110" s="90">
        <v>1600</v>
      </c>
      <c r="J110" s="191">
        <v>8.94</v>
      </c>
      <c r="K110" s="200">
        <v>3487</v>
      </c>
    </row>
    <row r="111" spans="1:11" ht="35.1" customHeight="1">
      <c r="A111" s="86" t="s">
        <v>192</v>
      </c>
      <c r="B111" s="239"/>
      <c r="C111" s="237"/>
      <c r="D111" s="240"/>
      <c r="E111" s="265" t="str">
        <f ca="1">VLOOKUP(C110,INDIRECT('[2]Cover page'!$B$2),3,0)</f>
        <v>Coverall with 3-piece hood. Stitched and  over-taped seams. Elasticated Thumb Loops**. Tunnelled elastication at wrists, ankles and face. Elasticated waist (glued-in). Tyvek® zipper. Self-adhesive zipper and chin flap (for tight fit around respirator). White. Antistatic. 
*Made to order. Terms and  conditions apply.
**Elasticated Thump loops for improved safety</v>
      </c>
      <c r="F111" s="90" t="s">
        <v>195</v>
      </c>
      <c r="G111" s="91" t="s">
        <v>18</v>
      </c>
      <c r="H111" s="90">
        <v>100</v>
      </c>
      <c r="I111" s="90">
        <v>1600</v>
      </c>
      <c r="J111" s="191">
        <v>8.94</v>
      </c>
      <c r="K111" s="200">
        <v>3487</v>
      </c>
    </row>
    <row r="112" spans="1:11" ht="35.1" customHeight="1">
      <c r="A112" s="86" t="s">
        <v>192</v>
      </c>
      <c r="B112" s="239"/>
      <c r="C112" s="237"/>
      <c r="D112" s="240"/>
      <c r="E112" s="265"/>
      <c r="F112" s="90" t="s">
        <v>196</v>
      </c>
      <c r="G112" s="91" t="s">
        <v>22</v>
      </c>
      <c r="H112" s="90">
        <v>100</v>
      </c>
      <c r="I112" s="90">
        <v>1600</v>
      </c>
      <c r="J112" s="191">
        <v>8.94</v>
      </c>
      <c r="K112" s="200">
        <v>3487</v>
      </c>
    </row>
    <row r="113" spans="1:11" ht="35.1" customHeight="1">
      <c r="A113" s="86" t="s">
        <v>192</v>
      </c>
      <c r="B113" s="239"/>
      <c r="C113" s="237"/>
      <c r="D113" s="240"/>
      <c r="E113" s="265"/>
      <c r="F113" s="90" t="s">
        <v>197</v>
      </c>
      <c r="G113" s="91" t="s">
        <v>26</v>
      </c>
      <c r="H113" s="90">
        <v>100</v>
      </c>
      <c r="I113" s="90">
        <v>1600</v>
      </c>
      <c r="J113" s="191">
        <v>8.94</v>
      </c>
      <c r="K113" s="200">
        <v>3487</v>
      </c>
    </row>
    <row r="114" spans="1:11" ht="35.1" customHeight="1">
      <c r="A114" s="86" t="s">
        <v>192</v>
      </c>
      <c r="B114" s="239"/>
      <c r="C114" s="237"/>
      <c r="D114" s="240"/>
      <c r="E114" s="265"/>
      <c r="F114" s="90" t="s">
        <v>198</v>
      </c>
      <c r="G114" s="91" t="s">
        <v>30</v>
      </c>
      <c r="H114" s="90">
        <v>100</v>
      </c>
      <c r="I114" s="90">
        <v>1600</v>
      </c>
      <c r="J114" s="191">
        <v>8.94</v>
      </c>
      <c r="K114" s="200">
        <v>3487</v>
      </c>
    </row>
    <row r="115" spans="1:11" ht="35.1" customHeight="1">
      <c r="A115" s="86" t="s">
        <v>192</v>
      </c>
      <c r="B115" s="239"/>
      <c r="C115" s="237"/>
      <c r="D115" s="240"/>
      <c r="E115" s="265"/>
      <c r="F115" s="90" t="s">
        <v>199</v>
      </c>
      <c r="G115" s="91" t="s">
        <v>35</v>
      </c>
      <c r="H115" s="90">
        <v>100</v>
      </c>
      <c r="I115" s="90">
        <v>1600</v>
      </c>
      <c r="J115" s="191">
        <v>8.94</v>
      </c>
      <c r="K115" s="200">
        <v>3487</v>
      </c>
    </row>
    <row r="116" spans="1:11" ht="35.1" customHeight="1">
      <c r="A116" s="86" t="s">
        <v>192</v>
      </c>
      <c r="B116" s="239"/>
      <c r="C116" s="237"/>
      <c r="D116" s="240"/>
      <c r="E116" s="265"/>
      <c r="F116" s="90" t="s">
        <v>200</v>
      </c>
      <c r="G116" s="91" t="s">
        <v>38</v>
      </c>
      <c r="H116" s="90">
        <v>100</v>
      </c>
      <c r="I116" s="90">
        <v>1600</v>
      </c>
      <c r="J116" s="191">
        <v>9.1999999999999993</v>
      </c>
      <c r="K116" s="200">
        <v>3588</v>
      </c>
    </row>
    <row r="117" spans="1:11" ht="35.1" customHeight="1">
      <c r="A117" s="86" t="s">
        <v>192</v>
      </c>
      <c r="B117" s="239"/>
      <c r="C117" s="237"/>
      <c r="D117" s="240"/>
      <c r="E117" s="265"/>
      <c r="F117" s="90" t="s">
        <v>201</v>
      </c>
      <c r="G117" s="91" t="s">
        <v>62</v>
      </c>
      <c r="H117" s="90">
        <v>100</v>
      </c>
      <c r="I117" s="90">
        <v>1600</v>
      </c>
      <c r="J117" s="191">
        <v>9.48</v>
      </c>
      <c r="K117" s="200">
        <v>3697</v>
      </c>
    </row>
    <row r="118" spans="1:11" ht="35.1" customHeight="1">
      <c r="A118" s="86" t="s">
        <v>192</v>
      </c>
      <c r="B118" s="239"/>
      <c r="C118" s="237"/>
      <c r="D118" s="240"/>
      <c r="E118" s="265"/>
      <c r="F118" s="90" t="s">
        <v>202</v>
      </c>
      <c r="G118" s="91" t="s">
        <v>123</v>
      </c>
      <c r="H118" s="90">
        <v>100</v>
      </c>
      <c r="I118" s="90">
        <v>1600</v>
      </c>
      <c r="J118" s="191">
        <v>9.76</v>
      </c>
      <c r="K118" s="200">
        <v>3806</v>
      </c>
    </row>
    <row r="119" spans="1:11" ht="35.1" customHeight="1">
      <c r="A119" s="86"/>
      <c r="B119" s="239"/>
      <c r="C119" s="237"/>
      <c r="D119" s="240"/>
      <c r="E119" s="265"/>
      <c r="F119" s="90" t="s">
        <v>203</v>
      </c>
      <c r="G119" s="91" t="s">
        <v>134</v>
      </c>
      <c r="H119" s="90">
        <v>100</v>
      </c>
      <c r="I119" s="90">
        <v>1600</v>
      </c>
      <c r="J119" s="191">
        <v>10.07</v>
      </c>
      <c r="K119" s="200">
        <v>3927</v>
      </c>
    </row>
    <row r="120" spans="1:11" ht="35.1" customHeight="1">
      <c r="A120" s="86"/>
      <c r="B120" s="239"/>
      <c r="C120" s="238"/>
      <c r="D120" s="240"/>
      <c r="E120" s="265"/>
      <c r="F120" s="90" t="s">
        <v>204</v>
      </c>
      <c r="G120" s="91" t="s">
        <v>136</v>
      </c>
      <c r="H120" s="90">
        <v>100</v>
      </c>
      <c r="I120" s="90">
        <v>1600</v>
      </c>
      <c r="J120" s="191">
        <v>10.38</v>
      </c>
      <c r="K120" s="200">
        <v>4048</v>
      </c>
    </row>
    <row r="121" spans="1:11" ht="35.1" customHeight="1">
      <c r="A121" s="86" t="s">
        <v>205</v>
      </c>
      <c r="B121" s="239" t="s">
        <v>191</v>
      </c>
      <c r="C121" s="239" t="s">
        <v>205</v>
      </c>
      <c r="D121" s="240"/>
      <c r="E121" s="170" t="str">
        <f ca="1">VLOOKUP(C121,INDIRECT('[2]Cover page'!$B$2),2,0)</f>
        <v xml:space="preserve"> Tyvek® 600 Plus with socks</v>
      </c>
      <c r="F121" s="90" t="s">
        <v>206</v>
      </c>
      <c r="G121" s="91" t="s">
        <v>194</v>
      </c>
      <c r="H121" s="90">
        <v>80</v>
      </c>
      <c r="I121" s="90">
        <v>1280</v>
      </c>
      <c r="J121" s="191">
        <v>9.85</v>
      </c>
      <c r="K121" s="200">
        <v>3842</v>
      </c>
    </row>
    <row r="122" spans="1:11" ht="35.1" customHeight="1">
      <c r="A122" s="86"/>
      <c r="B122" s="239"/>
      <c r="C122" s="239"/>
      <c r="D122" s="240"/>
      <c r="E122" s="265" t="str">
        <f ca="1">VLOOKUP(C121,INDIRECT('[2]Cover page'!$B$2),3,0)</f>
        <v>Coverall with 3-piece hood. Attached SOCKS and boot flap. Stitched and  over-taped seams. Elasticated Thumb Loops. Tunnelled elastication at wrists, ankles and face. Elasticated waist (glued-in). Tyvek® zipper. Self-adhesive zipper and chin flap (for tight fit around respirator). White. Antistatic.
*Made to order. Terms and conditions apply.
**Elasticated Thump loops for improved safety</v>
      </c>
      <c r="F122" s="90" t="s">
        <v>207</v>
      </c>
      <c r="G122" s="91" t="s">
        <v>18</v>
      </c>
      <c r="H122" s="90">
        <v>80</v>
      </c>
      <c r="I122" s="90">
        <v>1280</v>
      </c>
      <c r="J122" s="191">
        <v>9.85</v>
      </c>
      <c r="K122" s="200">
        <v>3842</v>
      </c>
    </row>
    <row r="123" spans="1:11" ht="35.1" customHeight="1">
      <c r="A123" s="86" t="s">
        <v>205</v>
      </c>
      <c r="B123" s="239"/>
      <c r="C123" s="239"/>
      <c r="D123" s="240"/>
      <c r="E123" s="265"/>
      <c r="F123" s="90" t="s">
        <v>208</v>
      </c>
      <c r="G123" s="91" t="s">
        <v>22</v>
      </c>
      <c r="H123" s="90">
        <v>80</v>
      </c>
      <c r="I123" s="90">
        <v>1280</v>
      </c>
      <c r="J123" s="191">
        <v>9.85</v>
      </c>
      <c r="K123" s="200">
        <v>3842</v>
      </c>
    </row>
    <row r="124" spans="1:11" ht="35.1" customHeight="1">
      <c r="A124" s="86" t="s">
        <v>205</v>
      </c>
      <c r="B124" s="239"/>
      <c r="C124" s="239"/>
      <c r="D124" s="240"/>
      <c r="E124" s="265"/>
      <c r="F124" s="90" t="s">
        <v>209</v>
      </c>
      <c r="G124" s="91" t="s">
        <v>26</v>
      </c>
      <c r="H124" s="90">
        <v>80</v>
      </c>
      <c r="I124" s="90">
        <v>1280</v>
      </c>
      <c r="J124" s="191">
        <v>9.85</v>
      </c>
      <c r="K124" s="200">
        <v>3842</v>
      </c>
    </row>
    <row r="125" spans="1:11" ht="35.1" customHeight="1">
      <c r="A125" s="86" t="s">
        <v>205</v>
      </c>
      <c r="B125" s="239"/>
      <c r="C125" s="239"/>
      <c r="D125" s="240"/>
      <c r="E125" s="265"/>
      <c r="F125" s="90" t="s">
        <v>210</v>
      </c>
      <c r="G125" s="91" t="s">
        <v>30</v>
      </c>
      <c r="H125" s="90">
        <v>80</v>
      </c>
      <c r="I125" s="90">
        <v>1280</v>
      </c>
      <c r="J125" s="191">
        <v>9.85</v>
      </c>
      <c r="K125" s="200">
        <v>3842</v>
      </c>
    </row>
    <row r="126" spans="1:11" ht="35.1" customHeight="1">
      <c r="A126" s="86" t="s">
        <v>205</v>
      </c>
      <c r="B126" s="239"/>
      <c r="C126" s="239"/>
      <c r="D126" s="240"/>
      <c r="E126" s="265"/>
      <c r="F126" s="90" t="s">
        <v>211</v>
      </c>
      <c r="G126" s="91" t="s">
        <v>35</v>
      </c>
      <c r="H126" s="90">
        <v>80</v>
      </c>
      <c r="I126" s="90">
        <v>1280</v>
      </c>
      <c r="J126" s="191">
        <v>9.85</v>
      </c>
      <c r="K126" s="200">
        <v>3842</v>
      </c>
    </row>
    <row r="127" spans="1:11" ht="35.1" customHeight="1">
      <c r="A127" s="86" t="s">
        <v>205</v>
      </c>
      <c r="B127" s="239"/>
      <c r="C127" s="239"/>
      <c r="D127" s="240"/>
      <c r="E127" s="265"/>
      <c r="F127" s="90" t="s">
        <v>212</v>
      </c>
      <c r="G127" s="91" t="s">
        <v>38</v>
      </c>
      <c r="H127" s="90">
        <v>80</v>
      </c>
      <c r="I127" s="90">
        <v>1280</v>
      </c>
      <c r="J127" s="191">
        <v>10.15</v>
      </c>
      <c r="K127" s="200">
        <v>3959</v>
      </c>
    </row>
    <row r="128" spans="1:11" ht="35.1" customHeight="1">
      <c r="A128" s="86"/>
      <c r="B128" s="239"/>
      <c r="C128" s="239"/>
      <c r="D128" s="240"/>
      <c r="E128" s="265"/>
      <c r="F128" s="90" t="s">
        <v>213</v>
      </c>
      <c r="G128" s="91" t="s">
        <v>62</v>
      </c>
      <c r="H128" s="90">
        <v>80</v>
      </c>
      <c r="I128" s="90">
        <v>1280</v>
      </c>
      <c r="J128" s="191">
        <v>10.46</v>
      </c>
      <c r="K128" s="200">
        <v>4079</v>
      </c>
    </row>
    <row r="129" spans="1:11" ht="35.1" customHeight="1">
      <c r="A129" s="86"/>
      <c r="B129" s="239"/>
      <c r="C129" s="239"/>
      <c r="D129" s="240"/>
      <c r="E129" s="265"/>
      <c r="F129" s="90" t="s">
        <v>214</v>
      </c>
      <c r="G129" s="91" t="s">
        <v>123</v>
      </c>
      <c r="H129" s="90">
        <v>80</v>
      </c>
      <c r="I129" s="90">
        <v>1280</v>
      </c>
      <c r="J129" s="191">
        <v>10.77</v>
      </c>
      <c r="K129" s="200">
        <v>4200</v>
      </c>
    </row>
    <row r="130" spans="1:11" ht="35.1" customHeight="1">
      <c r="A130" s="86"/>
      <c r="B130" s="239"/>
      <c r="C130" s="239"/>
      <c r="D130" s="240"/>
      <c r="E130" s="265"/>
      <c r="F130" s="90" t="s">
        <v>215</v>
      </c>
      <c r="G130" s="91" t="s">
        <v>134</v>
      </c>
      <c r="H130" s="90">
        <v>80</v>
      </c>
      <c r="I130" s="90">
        <v>1280</v>
      </c>
      <c r="J130" s="191">
        <v>11.11</v>
      </c>
      <c r="K130" s="200">
        <v>4333</v>
      </c>
    </row>
    <row r="131" spans="1:11" ht="35.1" customHeight="1">
      <c r="A131" s="86"/>
      <c r="B131" s="239"/>
      <c r="C131" s="239"/>
      <c r="D131" s="240"/>
      <c r="E131" s="265"/>
      <c r="F131" s="90" t="s">
        <v>216</v>
      </c>
      <c r="G131" s="91" t="s">
        <v>136</v>
      </c>
      <c r="H131" s="90">
        <v>80</v>
      </c>
      <c r="I131" s="90">
        <v>1280</v>
      </c>
      <c r="J131" s="191">
        <v>11.42</v>
      </c>
      <c r="K131" s="200">
        <v>4454</v>
      </c>
    </row>
    <row r="132" spans="1:11" ht="35.1" customHeight="1">
      <c r="A132" s="86"/>
      <c r="B132" s="239" t="s">
        <v>191</v>
      </c>
      <c r="C132" s="239" t="s">
        <v>217</v>
      </c>
      <c r="D132" s="240"/>
      <c r="E132" s="170" t="str">
        <f ca="1">VLOOKUP(C132,INDIRECT('[2]Cover page'!$B$2),2,0)</f>
        <v xml:space="preserve"> Tyvek® 600 Plus Green</v>
      </c>
      <c r="F132" s="90" t="s">
        <v>218</v>
      </c>
      <c r="G132" s="91" t="s">
        <v>194</v>
      </c>
      <c r="H132" s="90">
        <v>100</v>
      </c>
      <c r="I132" s="90">
        <v>1600</v>
      </c>
      <c r="J132" s="191">
        <v>10.23</v>
      </c>
      <c r="K132" s="200">
        <v>3990</v>
      </c>
    </row>
    <row r="133" spans="1:11" ht="35.1" customHeight="1">
      <c r="A133" s="86" t="s">
        <v>217</v>
      </c>
      <c r="B133" s="239"/>
      <c r="C133" s="239"/>
      <c r="D133" s="240"/>
      <c r="E133" s="265" t="str">
        <f ca="1">VLOOKUP(C132,INDIRECT('[2]Cover page'!$B$2),3,0)</f>
        <v>Coverall with 3-piece hood. Stitched and  over-taped seams. Elasticated Thumb loops**. Tunnelled elastication at wrists, ankles and face. Elasticated waist (glued-in). Tyvek® zipper. Self-adhesive zipper and chin flap (for tight fit around respirator). Green. 
*Made to order. Terms and  conditions apply.
**Elasticated Thump loops for improved safety</v>
      </c>
      <c r="F133" s="90" t="s">
        <v>219</v>
      </c>
      <c r="G133" s="91" t="s">
        <v>43</v>
      </c>
      <c r="H133" s="90">
        <v>100</v>
      </c>
      <c r="I133" s="90">
        <v>1600</v>
      </c>
      <c r="J133" s="191">
        <v>10.23</v>
      </c>
      <c r="K133" s="200">
        <v>3990</v>
      </c>
    </row>
    <row r="134" spans="1:11" ht="35.1" customHeight="1">
      <c r="A134" s="86" t="s">
        <v>217</v>
      </c>
      <c r="B134" s="239"/>
      <c r="C134" s="239"/>
      <c r="D134" s="240"/>
      <c r="E134" s="265"/>
      <c r="F134" s="90" t="s">
        <v>220</v>
      </c>
      <c r="G134" s="91" t="s">
        <v>22</v>
      </c>
      <c r="H134" s="90">
        <v>100</v>
      </c>
      <c r="I134" s="90">
        <v>1600</v>
      </c>
      <c r="J134" s="191">
        <v>10.23</v>
      </c>
      <c r="K134" s="200">
        <v>3990</v>
      </c>
    </row>
    <row r="135" spans="1:11" ht="35.1" customHeight="1">
      <c r="A135" s="86" t="s">
        <v>217</v>
      </c>
      <c r="B135" s="239"/>
      <c r="C135" s="239"/>
      <c r="D135" s="240"/>
      <c r="E135" s="265"/>
      <c r="F135" s="90" t="s">
        <v>221</v>
      </c>
      <c r="G135" s="91" t="s">
        <v>26</v>
      </c>
      <c r="H135" s="90">
        <v>100</v>
      </c>
      <c r="I135" s="90">
        <v>1600</v>
      </c>
      <c r="J135" s="191">
        <v>10.23</v>
      </c>
      <c r="K135" s="200">
        <v>3990</v>
      </c>
    </row>
    <row r="136" spans="1:11" ht="35.1" customHeight="1">
      <c r="A136" s="86" t="s">
        <v>217</v>
      </c>
      <c r="B136" s="239"/>
      <c r="C136" s="239"/>
      <c r="D136" s="240"/>
      <c r="E136" s="265"/>
      <c r="F136" s="90" t="s">
        <v>222</v>
      </c>
      <c r="G136" s="91" t="s">
        <v>30</v>
      </c>
      <c r="H136" s="90">
        <v>100</v>
      </c>
      <c r="I136" s="90">
        <v>1600</v>
      </c>
      <c r="J136" s="191">
        <v>10.23</v>
      </c>
      <c r="K136" s="200">
        <v>3990</v>
      </c>
    </row>
    <row r="137" spans="1:11" ht="35.1" customHeight="1">
      <c r="A137" s="86" t="s">
        <v>217</v>
      </c>
      <c r="B137" s="239"/>
      <c r="C137" s="239"/>
      <c r="D137" s="240"/>
      <c r="E137" s="265"/>
      <c r="F137" s="90" t="s">
        <v>223</v>
      </c>
      <c r="G137" s="91" t="s">
        <v>35</v>
      </c>
      <c r="H137" s="90">
        <v>100</v>
      </c>
      <c r="I137" s="90">
        <v>1600</v>
      </c>
      <c r="J137" s="191">
        <v>10.23</v>
      </c>
      <c r="K137" s="200">
        <v>3990</v>
      </c>
    </row>
    <row r="138" spans="1:11" ht="35.1" customHeight="1">
      <c r="A138" s="86" t="s">
        <v>217</v>
      </c>
      <c r="B138" s="239"/>
      <c r="C138" s="239"/>
      <c r="D138" s="240"/>
      <c r="E138" s="265"/>
      <c r="F138" s="90" t="s">
        <v>224</v>
      </c>
      <c r="G138" s="91" t="s">
        <v>58</v>
      </c>
      <c r="H138" s="90">
        <v>100</v>
      </c>
      <c r="I138" s="90">
        <v>1600</v>
      </c>
      <c r="J138" s="191">
        <v>10.55</v>
      </c>
      <c r="K138" s="200">
        <v>4115</v>
      </c>
    </row>
    <row r="139" spans="1:11" ht="35.1" customHeight="1">
      <c r="A139" s="86"/>
      <c r="B139" s="239"/>
      <c r="C139" s="239"/>
      <c r="D139" s="240"/>
      <c r="E139" s="265"/>
      <c r="F139" s="90" t="s">
        <v>225</v>
      </c>
      <c r="G139" s="91" t="s">
        <v>62</v>
      </c>
      <c r="H139" s="90">
        <v>100</v>
      </c>
      <c r="I139" s="90">
        <v>1600</v>
      </c>
      <c r="J139" s="191">
        <v>10.84</v>
      </c>
      <c r="K139" s="200">
        <v>4228</v>
      </c>
    </row>
    <row r="140" spans="1:11" ht="35.1" customHeight="1">
      <c r="A140" s="86"/>
      <c r="B140" s="239"/>
      <c r="C140" s="239"/>
      <c r="D140" s="240"/>
      <c r="E140" s="265"/>
      <c r="F140" s="90" t="s">
        <v>226</v>
      </c>
      <c r="G140" s="91" t="s">
        <v>123</v>
      </c>
      <c r="H140" s="90">
        <v>100</v>
      </c>
      <c r="I140" s="90">
        <v>1600</v>
      </c>
      <c r="J140" s="191">
        <v>11.19</v>
      </c>
      <c r="K140" s="200">
        <v>4364</v>
      </c>
    </row>
    <row r="141" spans="1:11" ht="35.1" customHeight="1">
      <c r="A141" s="86"/>
      <c r="B141" s="239"/>
      <c r="C141" s="239"/>
      <c r="D141" s="240"/>
      <c r="E141" s="265"/>
      <c r="F141" s="90" t="s">
        <v>227</v>
      </c>
      <c r="G141" s="91" t="s">
        <v>134</v>
      </c>
      <c r="H141" s="90">
        <v>100</v>
      </c>
      <c r="I141" s="90">
        <v>1600</v>
      </c>
      <c r="J141" s="191">
        <v>11.5</v>
      </c>
      <c r="K141" s="200">
        <v>4485</v>
      </c>
    </row>
    <row r="142" spans="1:11" ht="35.1" customHeight="1">
      <c r="A142" s="86"/>
      <c r="B142" s="239"/>
      <c r="C142" s="239"/>
      <c r="D142" s="240"/>
      <c r="E142" s="265"/>
      <c r="F142" s="90" t="s">
        <v>228</v>
      </c>
      <c r="G142" s="91" t="s">
        <v>136</v>
      </c>
      <c r="H142" s="90">
        <v>100</v>
      </c>
      <c r="I142" s="90">
        <v>1600</v>
      </c>
      <c r="J142" s="191">
        <v>11.87</v>
      </c>
      <c r="K142" s="200">
        <v>4629</v>
      </c>
    </row>
    <row r="143" spans="1:11" ht="35.1" customHeight="1">
      <c r="A143" s="86" t="s">
        <v>229</v>
      </c>
      <c r="B143" s="239" t="s">
        <v>230</v>
      </c>
      <c r="C143" s="239" t="s">
        <v>231</v>
      </c>
      <c r="D143" s="240"/>
      <c r="E143" s="171" t="str">
        <f ca="1">VLOOKUP(C143,INDIRECT('[2]Cover page'!$B$2),2,0)</f>
        <v xml:space="preserve"> Tyvek® 800 J</v>
      </c>
      <c r="F143" s="90" t="s">
        <v>232</v>
      </c>
      <c r="G143" s="91" t="s">
        <v>18</v>
      </c>
      <c r="H143" s="90">
        <v>25</v>
      </c>
      <c r="I143" s="90">
        <v>600</v>
      </c>
      <c r="J143" s="191">
        <v>12.64</v>
      </c>
      <c r="K143" s="200">
        <v>4930</v>
      </c>
    </row>
    <row r="144" spans="1:11" ht="35.1" customHeight="1">
      <c r="A144" s="86" t="s">
        <v>229</v>
      </c>
      <c r="B144" s="239"/>
      <c r="C144" s="239"/>
      <c r="D144" s="240"/>
      <c r="E144" s="265" t="str">
        <f ca="1">VLOOKUP(C143,INDIRECT('[2]Cover page'!$B$2),3,0)</f>
        <v>Type 3** chemical protective garment that combines resistance to pressurised jets of water-based chemicals with  breathability, durability and freedom-of-movement. Coverall with 3-piece hood. Stitched and over-taped seams.Elasticated Thumb Loops***. Elastication at wrists, ankles and face. Elasticated waist (glued-in). Tyvek® zipper. Self-adhesive zipper and chin flap. White with bright orange tapes.  Antistatic (inside).  
*Made to order. Terms and  conditions apply.
**Additional taping of cuffs, ankles, hood and zipper flap required to achieve Type 3 liquid tightness.
***Elasticated Thump Loops for improved safety</v>
      </c>
      <c r="F144" s="90" t="s">
        <v>233</v>
      </c>
      <c r="G144" s="91" t="s">
        <v>22</v>
      </c>
      <c r="H144" s="90">
        <v>25</v>
      </c>
      <c r="I144" s="90">
        <v>600</v>
      </c>
      <c r="J144" s="191">
        <v>12.64</v>
      </c>
      <c r="K144" s="200">
        <v>4930</v>
      </c>
    </row>
    <row r="145" spans="1:11" ht="35.1" customHeight="1">
      <c r="A145" s="86" t="s">
        <v>229</v>
      </c>
      <c r="B145" s="239"/>
      <c r="C145" s="239"/>
      <c r="D145" s="240"/>
      <c r="E145" s="265"/>
      <c r="F145" s="90" t="s">
        <v>234</v>
      </c>
      <c r="G145" s="91" t="s">
        <v>26</v>
      </c>
      <c r="H145" s="90">
        <v>25</v>
      </c>
      <c r="I145" s="90">
        <v>600</v>
      </c>
      <c r="J145" s="191">
        <v>12.64</v>
      </c>
      <c r="K145" s="200">
        <v>4930</v>
      </c>
    </row>
    <row r="146" spans="1:11" ht="35.1" customHeight="1">
      <c r="A146" s="86" t="s">
        <v>229</v>
      </c>
      <c r="B146" s="239"/>
      <c r="C146" s="239"/>
      <c r="D146" s="240"/>
      <c r="E146" s="265"/>
      <c r="F146" s="90" t="s">
        <v>235</v>
      </c>
      <c r="G146" s="91" t="s">
        <v>30</v>
      </c>
      <c r="H146" s="90">
        <v>25</v>
      </c>
      <c r="I146" s="90">
        <v>600</v>
      </c>
      <c r="J146" s="191">
        <v>12.64</v>
      </c>
      <c r="K146" s="200">
        <v>4930</v>
      </c>
    </row>
    <row r="147" spans="1:11" ht="35.1" customHeight="1">
      <c r="A147" s="86" t="s">
        <v>229</v>
      </c>
      <c r="B147" s="239"/>
      <c r="C147" s="239"/>
      <c r="D147" s="240"/>
      <c r="E147" s="265"/>
      <c r="F147" s="90" t="s">
        <v>236</v>
      </c>
      <c r="G147" s="91" t="s">
        <v>35</v>
      </c>
      <c r="H147" s="90">
        <v>25</v>
      </c>
      <c r="I147" s="90">
        <v>600</v>
      </c>
      <c r="J147" s="191">
        <v>12.64</v>
      </c>
      <c r="K147" s="200">
        <v>4930</v>
      </c>
    </row>
    <row r="148" spans="1:11" ht="35.1" customHeight="1">
      <c r="A148" s="86" t="s">
        <v>229</v>
      </c>
      <c r="B148" s="239"/>
      <c r="C148" s="239"/>
      <c r="D148" s="240"/>
      <c r="E148" s="265"/>
      <c r="F148" s="90" t="s">
        <v>237</v>
      </c>
      <c r="G148" s="91" t="s">
        <v>38</v>
      </c>
      <c r="H148" s="90">
        <v>25</v>
      </c>
      <c r="I148" s="90">
        <v>600</v>
      </c>
      <c r="J148" s="191">
        <v>13.02</v>
      </c>
      <c r="K148" s="200">
        <v>5078</v>
      </c>
    </row>
    <row r="149" spans="1:11" ht="35.1" customHeight="1">
      <c r="A149" s="86" t="s">
        <v>229</v>
      </c>
      <c r="B149" s="239"/>
      <c r="C149" s="239"/>
      <c r="D149" s="240"/>
      <c r="E149" s="265"/>
      <c r="F149" s="90" t="s">
        <v>238</v>
      </c>
      <c r="G149" s="91" t="s">
        <v>62</v>
      </c>
      <c r="H149" s="90">
        <v>25</v>
      </c>
      <c r="I149" s="90">
        <v>600</v>
      </c>
      <c r="J149" s="191">
        <v>13.42</v>
      </c>
      <c r="K149" s="200">
        <v>5234</v>
      </c>
    </row>
    <row r="150" spans="1:11" ht="35.1" customHeight="1">
      <c r="A150" s="86" t="s">
        <v>229</v>
      </c>
      <c r="B150" s="239"/>
      <c r="C150" s="239"/>
      <c r="D150" s="240"/>
      <c r="E150" s="265"/>
      <c r="F150" s="90" t="s">
        <v>239</v>
      </c>
      <c r="G150" s="91" t="s">
        <v>123</v>
      </c>
      <c r="H150" s="90">
        <v>25</v>
      </c>
      <c r="I150" s="90">
        <v>600</v>
      </c>
      <c r="J150" s="191">
        <v>13.79</v>
      </c>
      <c r="K150" s="200">
        <v>5378</v>
      </c>
    </row>
    <row r="151" spans="1:11" ht="35.1" customHeight="1">
      <c r="A151" s="86" t="s">
        <v>229</v>
      </c>
      <c r="B151" s="239"/>
      <c r="C151" s="239"/>
      <c r="D151" s="240"/>
      <c r="E151" s="265"/>
      <c r="F151" s="90" t="s">
        <v>240</v>
      </c>
      <c r="G151" s="91" t="s">
        <v>134</v>
      </c>
      <c r="H151" s="90">
        <v>25</v>
      </c>
      <c r="I151" s="90">
        <v>600</v>
      </c>
      <c r="J151" s="191">
        <v>14.23</v>
      </c>
      <c r="K151" s="200">
        <v>5550</v>
      </c>
    </row>
    <row r="152" spans="1:11" ht="35.1" customHeight="1">
      <c r="A152" s="86" t="s">
        <v>229</v>
      </c>
      <c r="B152" s="239"/>
      <c r="C152" s="239"/>
      <c r="D152" s="240"/>
      <c r="E152" s="265"/>
      <c r="F152" s="90" t="s">
        <v>241</v>
      </c>
      <c r="G152" s="91" t="s">
        <v>242</v>
      </c>
      <c r="H152" s="90">
        <v>25</v>
      </c>
      <c r="I152" s="90">
        <v>600</v>
      </c>
      <c r="J152" s="191">
        <v>14.66</v>
      </c>
      <c r="K152" s="200">
        <v>5717</v>
      </c>
    </row>
    <row r="153" spans="1:11" ht="35.1" customHeight="1">
      <c r="A153" s="86"/>
      <c r="B153" s="236" t="s">
        <v>230</v>
      </c>
      <c r="C153" s="236" t="s">
        <v>243</v>
      </c>
      <c r="D153" s="254"/>
      <c r="E153" s="172" t="str">
        <f ca="1">VLOOKUP(C153,INDIRECT('[2]Cover page'!$B$2),2,0)</f>
        <v>New! Tyvek® 800 J with socks</v>
      </c>
      <c r="F153" s="90" t="s">
        <v>244</v>
      </c>
      <c r="G153" s="91" t="s">
        <v>43</v>
      </c>
      <c r="H153" s="90">
        <v>20</v>
      </c>
      <c r="I153" s="90">
        <v>480</v>
      </c>
      <c r="J153" s="191">
        <v>13.68</v>
      </c>
      <c r="K153" s="200">
        <v>5335</v>
      </c>
    </row>
    <row r="154" spans="1:11" ht="35.1" customHeight="1">
      <c r="A154" s="86"/>
      <c r="B154" s="237"/>
      <c r="C154" s="237"/>
      <c r="D154" s="271"/>
      <c r="E154" s="268" t="str">
        <f ca="1">VLOOKUP(C153,INDIRECT('[2]Cover page'!$B$2),3,0)</f>
        <v xml:space="preserve">DuPont™ Tyvek® 800 J with socks hooded coverall. Category III, Type 3-B, 4-B, 5-B and 6-B coverall that offers liquid-tight protection with the comfort and durability of Tyvek® fabric. Features a self-adhesive zipper, chin flap, thumb loops**, attached socks and boot flaps, elastic wrists, ankles and face, and orange over-taped seams.
*Made to order. Terms and  conditions apply.
**Elasticated Thump Loops for improved safety
</v>
      </c>
      <c r="F154" s="90" t="s">
        <v>245</v>
      </c>
      <c r="G154" s="91" t="s">
        <v>46</v>
      </c>
      <c r="H154" s="90">
        <v>20</v>
      </c>
      <c r="I154" s="90">
        <v>480</v>
      </c>
      <c r="J154" s="191">
        <v>13.68</v>
      </c>
      <c r="K154" s="200">
        <v>5335</v>
      </c>
    </row>
    <row r="155" spans="1:11" ht="35.1" customHeight="1">
      <c r="A155" s="86"/>
      <c r="B155" s="237"/>
      <c r="C155" s="237"/>
      <c r="D155" s="271"/>
      <c r="E155" s="269"/>
      <c r="F155" s="90" t="s">
        <v>246</v>
      </c>
      <c r="G155" s="91" t="s">
        <v>49</v>
      </c>
      <c r="H155" s="90">
        <v>20</v>
      </c>
      <c r="I155" s="90">
        <v>480</v>
      </c>
      <c r="J155" s="191">
        <v>13.68</v>
      </c>
      <c r="K155" s="200">
        <v>5335</v>
      </c>
    </row>
    <row r="156" spans="1:11" ht="35.1" customHeight="1">
      <c r="A156" s="86"/>
      <c r="B156" s="237"/>
      <c r="C156" s="237"/>
      <c r="D156" s="271"/>
      <c r="E156" s="269"/>
      <c r="F156" s="90" t="s">
        <v>247</v>
      </c>
      <c r="G156" s="91" t="s">
        <v>52</v>
      </c>
      <c r="H156" s="90">
        <v>20</v>
      </c>
      <c r="I156" s="90">
        <v>480</v>
      </c>
      <c r="J156" s="191">
        <v>13.68</v>
      </c>
      <c r="K156" s="200">
        <v>5335</v>
      </c>
    </row>
    <row r="157" spans="1:11" ht="35.1" customHeight="1">
      <c r="A157" s="86"/>
      <c r="B157" s="237"/>
      <c r="C157" s="237"/>
      <c r="D157" s="271"/>
      <c r="E157" s="269"/>
      <c r="F157" s="90" t="s">
        <v>248</v>
      </c>
      <c r="G157" s="91" t="s">
        <v>55</v>
      </c>
      <c r="H157" s="90">
        <v>20</v>
      </c>
      <c r="I157" s="90">
        <v>480</v>
      </c>
      <c r="J157" s="191">
        <v>13.68</v>
      </c>
      <c r="K157" s="200">
        <v>5335</v>
      </c>
    </row>
    <row r="158" spans="1:11" ht="35.1" customHeight="1">
      <c r="A158" s="86"/>
      <c r="B158" s="237"/>
      <c r="C158" s="237"/>
      <c r="D158" s="271"/>
      <c r="E158" s="269"/>
      <c r="F158" s="90" t="s">
        <v>249</v>
      </c>
      <c r="G158" s="91" t="s">
        <v>58</v>
      </c>
      <c r="H158" s="90">
        <v>20</v>
      </c>
      <c r="I158" s="90">
        <v>480</v>
      </c>
      <c r="J158" s="191">
        <v>14.1</v>
      </c>
      <c r="K158" s="200">
        <v>5499</v>
      </c>
    </row>
    <row r="159" spans="1:11" ht="35.1" customHeight="1">
      <c r="A159" s="86"/>
      <c r="B159" s="237"/>
      <c r="C159" s="237"/>
      <c r="D159" s="271"/>
      <c r="E159" s="269"/>
      <c r="F159" s="90" t="s">
        <v>250</v>
      </c>
      <c r="G159" s="91" t="s">
        <v>62</v>
      </c>
      <c r="H159" s="90">
        <v>20</v>
      </c>
      <c r="I159" s="90">
        <v>480</v>
      </c>
      <c r="J159" s="191">
        <v>14.52</v>
      </c>
      <c r="K159" s="200">
        <v>5663</v>
      </c>
    </row>
    <row r="160" spans="1:11" ht="35.1" customHeight="1">
      <c r="A160" s="86"/>
      <c r="B160" s="238"/>
      <c r="C160" s="238"/>
      <c r="D160" s="255"/>
      <c r="E160" s="270"/>
      <c r="F160" s="90" t="s">
        <v>251</v>
      </c>
      <c r="G160" s="91" t="s">
        <v>123</v>
      </c>
      <c r="H160" s="90">
        <v>20</v>
      </c>
      <c r="I160" s="90">
        <v>480</v>
      </c>
      <c r="J160" s="191">
        <v>14.97</v>
      </c>
      <c r="K160" s="200">
        <v>5838</v>
      </c>
    </row>
    <row r="161" spans="1:11" ht="35.1" customHeight="1">
      <c r="A161" s="86" t="s">
        <v>252</v>
      </c>
      <c r="B161" s="285" t="str">
        <f ca="1">VLOOKUP(A161,INDIRECT('[2]Cover page'!$B$2),2,0)</f>
        <v xml:space="preserve">CO-BRANDED COVERALLS Gain brand exposure and market share basing on DuPont proven solutions! </v>
      </c>
      <c r="C161" s="286"/>
      <c r="D161" s="286"/>
      <c r="E161" s="286"/>
      <c r="F161" s="286"/>
      <c r="G161" s="286"/>
      <c r="H161" s="286"/>
      <c r="I161" s="126"/>
      <c r="J161" s="192"/>
      <c r="K161" s="200"/>
    </row>
    <row r="162" spans="1:11" ht="35.1" customHeight="1">
      <c r="A162" s="86" t="s">
        <v>253</v>
      </c>
      <c r="B162" s="239" t="s">
        <v>16</v>
      </c>
      <c r="C162" s="239" t="s">
        <v>253</v>
      </c>
      <c r="D162" s="240"/>
      <c r="E162" s="170" t="str">
        <f ca="1">VLOOKUP(C162,INDIRECT('[2]Cover page'!$B$2),2,0)</f>
        <v xml:space="preserve"> Tyvek® 200 Easysafe co-branding</v>
      </c>
      <c r="F162" s="103" t="s">
        <v>254</v>
      </c>
      <c r="G162" s="91" t="s">
        <v>43</v>
      </c>
      <c r="H162" s="90">
        <v>100</v>
      </c>
      <c r="I162" s="90">
        <v>1600</v>
      </c>
      <c r="J162" s="191">
        <v>5.0599999999999996</v>
      </c>
      <c r="K162" s="200">
        <v>1973</v>
      </c>
    </row>
    <row r="163" spans="1:11" ht="35.1" customHeight="1">
      <c r="A163" s="86" t="s">
        <v>253</v>
      </c>
      <c r="B163" s="239"/>
      <c r="C163" s="239"/>
      <c r="D163" s="240"/>
      <c r="E163" s="265" t="str">
        <f ca="1">VLOOKUP(C162,INDIRECT('[2]Cover page'!$B$2),3,0)</f>
        <v>DuPont™ Easysafe garment with your company or branded chest label and packaging. The chest label and packaging is either as an alternative or in addition to the DuPont™  Easysafe brand.  All other detail and performance attributes of the coverall are retained. 
*Made to order. Terms and conditions apply.</v>
      </c>
      <c r="F163" s="103" t="s">
        <v>255</v>
      </c>
      <c r="G163" s="91" t="s">
        <v>46</v>
      </c>
      <c r="H163" s="90">
        <v>100</v>
      </c>
      <c r="I163" s="90">
        <v>1600</v>
      </c>
      <c r="J163" s="191">
        <v>5.0599999999999996</v>
      </c>
      <c r="K163" s="200">
        <v>1973</v>
      </c>
    </row>
    <row r="164" spans="1:11" ht="35.1" customHeight="1">
      <c r="A164" s="86" t="s">
        <v>253</v>
      </c>
      <c r="B164" s="239"/>
      <c r="C164" s="239"/>
      <c r="D164" s="240"/>
      <c r="E164" s="265"/>
      <c r="F164" s="103" t="s">
        <v>256</v>
      </c>
      <c r="G164" s="91" t="s">
        <v>49</v>
      </c>
      <c r="H164" s="90">
        <v>100</v>
      </c>
      <c r="I164" s="90">
        <v>1600</v>
      </c>
      <c r="J164" s="191">
        <v>5.0599999999999996</v>
      </c>
      <c r="K164" s="200">
        <v>1973</v>
      </c>
    </row>
    <row r="165" spans="1:11" ht="35.1" customHeight="1">
      <c r="A165" s="86" t="s">
        <v>253</v>
      </c>
      <c r="B165" s="239"/>
      <c r="C165" s="239"/>
      <c r="D165" s="240"/>
      <c r="E165" s="265"/>
      <c r="F165" s="103" t="s">
        <v>257</v>
      </c>
      <c r="G165" s="91" t="s">
        <v>52</v>
      </c>
      <c r="H165" s="90">
        <v>100</v>
      </c>
      <c r="I165" s="90">
        <v>1600</v>
      </c>
      <c r="J165" s="191">
        <v>5.0599999999999996</v>
      </c>
      <c r="K165" s="200">
        <v>1973</v>
      </c>
    </row>
    <row r="166" spans="1:11" ht="35.1" customHeight="1">
      <c r="A166" s="86" t="s">
        <v>253</v>
      </c>
      <c r="B166" s="239"/>
      <c r="C166" s="239"/>
      <c r="D166" s="240"/>
      <c r="E166" s="265"/>
      <c r="F166" s="103" t="s">
        <v>258</v>
      </c>
      <c r="G166" s="91" t="s">
        <v>55</v>
      </c>
      <c r="H166" s="90">
        <v>100</v>
      </c>
      <c r="I166" s="90">
        <v>1600</v>
      </c>
      <c r="J166" s="191">
        <v>5.0599999999999996</v>
      </c>
      <c r="K166" s="200">
        <v>1973</v>
      </c>
    </row>
    <row r="167" spans="1:11" ht="35.1" customHeight="1">
      <c r="A167" s="86" t="s">
        <v>253</v>
      </c>
      <c r="B167" s="239"/>
      <c r="C167" s="239"/>
      <c r="D167" s="240"/>
      <c r="E167" s="265"/>
      <c r="F167" s="103" t="s">
        <v>259</v>
      </c>
      <c r="G167" s="91" t="s">
        <v>58</v>
      </c>
      <c r="H167" s="90">
        <v>100</v>
      </c>
      <c r="I167" s="90">
        <v>1600</v>
      </c>
      <c r="J167" s="191">
        <v>5.15</v>
      </c>
      <c r="K167" s="200">
        <v>2009</v>
      </c>
    </row>
    <row r="168" spans="1:11" ht="35.1" customHeight="1">
      <c r="A168" s="86" t="s">
        <v>260</v>
      </c>
      <c r="B168" s="298" t="str">
        <f ca="1">VLOOKUP(A168,INDIRECT('[2]Cover page'!$B$2),2,0)</f>
        <v>Accessories made of TYVEK®  (price applies to single piece)</v>
      </c>
      <c r="C168" s="299"/>
      <c r="D168" s="299"/>
      <c r="E168" s="299"/>
      <c r="F168" s="299"/>
      <c r="G168" s="299"/>
      <c r="H168" s="124"/>
      <c r="I168" s="125"/>
      <c r="J168" s="193"/>
      <c r="K168" s="201"/>
    </row>
    <row r="169" spans="1:11" ht="39.9" customHeight="1">
      <c r="A169" s="86" t="s">
        <v>261</v>
      </c>
      <c r="B169" s="239" t="s">
        <v>262</v>
      </c>
      <c r="C169" s="239" t="s">
        <v>261</v>
      </c>
      <c r="D169" s="240"/>
      <c r="E169" s="170" t="str">
        <f ca="1">VLOOKUP(C169,INDIRECT('[2]Cover page'!$B$2),2,0)</f>
        <v xml:space="preserve"> Tyvek® 500 Labcoat with zipper and pockets, model PL309</v>
      </c>
      <c r="F169" s="90" t="s">
        <v>263</v>
      </c>
      <c r="G169" s="91" t="s">
        <v>18</v>
      </c>
      <c r="H169" s="90">
        <v>50</v>
      </c>
      <c r="I169" s="99">
        <v>1200</v>
      </c>
      <c r="J169" s="191">
        <v>5.54</v>
      </c>
      <c r="K169" s="200">
        <v>2161</v>
      </c>
    </row>
    <row r="170" spans="1:11" ht="35.1" customHeight="1">
      <c r="A170" s="86" t="s">
        <v>261</v>
      </c>
      <c r="B170" s="239"/>
      <c r="C170" s="239"/>
      <c r="D170" s="240"/>
      <c r="E170" s="265" t="str">
        <f ca="1">VLOOKUP(C169,INDIRECT('[2]Cover page'!$B$2),3,0)</f>
        <v>Stitched internal seams. Collar. Zipper. 2 POCKETS. Elasticated cuffs (tunnelled). White.</v>
      </c>
      <c r="F170" s="90" t="s">
        <v>264</v>
      </c>
      <c r="G170" s="91" t="s">
        <v>22</v>
      </c>
      <c r="H170" s="90">
        <v>50</v>
      </c>
      <c r="I170" s="99">
        <v>1200</v>
      </c>
      <c r="J170" s="191">
        <v>5.54</v>
      </c>
      <c r="K170" s="200">
        <v>2161</v>
      </c>
    </row>
    <row r="171" spans="1:11" ht="35.1" customHeight="1">
      <c r="A171" s="86" t="s">
        <v>261</v>
      </c>
      <c r="B171" s="239"/>
      <c r="C171" s="239"/>
      <c r="D171" s="240"/>
      <c r="E171" s="265"/>
      <c r="F171" s="90" t="s">
        <v>265</v>
      </c>
      <c r="G171" s="91" t="s">
        <v>26</v>
      </c>
      <c r="H171" s="90">
        <v>50</v>
      </c>
      <c r="I171" s="99">
        <v>1200</v>
      </c>
      <c r="J171" s="191">
        <v>5.54</v>
      </c>
      <c r="K171" s="200">
        <v>2161</v>
      </c>
    </row>
    <row r="172" spans="1:11" ht="35.1" customHeight="1">
      <c r="A172" s="86" t="s">
        <v>261</v>
      </c>
      <c r="B172" s="239"/>
      <c r="C172" s="239"/>
      <c r="D172" s="240"/>
      <c r="E172" s="265"/>
      <c r="F172" s="90" t="s">
        <v>266</v>
      </c>
      <c r="G172" s="91" t="s">
        <v>30</v>
      </c>
      <c r="H172" s="90">
        <v>50</v>
      </c>
      <c r="I172" s="99">
        <v>1200</v>
      </c>
      <c r="J172" s="191">
        <v>5.54</v>
      </c>
      <c r="K172" s="200">
        <v>2161</v>
      </c>
    </row>
    <row r="173" spans="1:11" ht="35.1" customHeight="1">
      <c r="A173" s="86" t="s">
        <v>261</v>
      </c>
      <c r="B173" s="239"/>
      <c r="C173" s="239"/>
      <c r="D173" s="240"/>
      <c r="E173" s="265"/>
      <c r="F173" s="90" t="s">
        <v>267</v>
      </c>
      <c r="G173" s="91" t="s">
        <v>35</v>
      </c>
      <c r="H173" s="90">
        <v>50</v>
      </c>
      <c r="I173" s="99">
        <v>1200</v>
      </c>
      <c r="J173" s="191">
        <v>5.54</v>
      </c>
      <c r="K173" s="200">
        <v>2161</v>
      </c>
    </row>
    <row r="174" spans="1:11" ht="35.1" customHeight="1">
      <c r="A174" s="86" t="s">
        <v>268</v>
      </c>
      <c r="B174" s="239" t="s">
        <v>262</v>
      </c>
      <c r="C174" s="239" t="s">
        <v>268</v>
      </c>
      <c r="D174" s="240"/>
      <c r="E174" s="170" t="str">
        <f ca="1">VLOOKUP(C174,INDIRECT('[2]Cover page'!$B$2),2,0)</f>
        <v xml:space="preserve"> Tyvek® 500 Labcoat with zipper, model PL309NP</v>
      </c>
      <c r="F174" s="90" t="s">
        <v>269</v>
      </c>
      <c r="G174" s="91" t="s">
        <v>18</v>
      </c>
      <c r="H174" s="90">
        <v>50</v>
      </c>
      <c r="I174" s="99">
        <v>1200</v>
      </c>
      <c r="J174" s="191">
        <v>5.31</v>
      </c>
      <c r="K174" s="200">
        <v>2071</v>
      </c>
    </row>
    <row r="175" spans="1:11" ht="35.1" customHeight="1">
      <c r="A175" s="86"/>
      <c r="B175" s="239"/>
      <c r="C175" s="239"/>
      <c r="D175" s="240"/>
      <c r="E175" s="265" t="str">
        <f ca="1">VLOOKUP(C174,INDIRECT('[2]Cover page'!$B$2),3,0)</f>
        <v>Stitched internal seams. Collar. Zipper. Without pockets. Elasticated cuffs (tunnelled). White</v>
      </c>
      <c r="F175" s="90" t="s">
        <v>270</v>
      </c>
      <c r="G175" s="91" t="s">
        <v>22</v>
      </c>
      <c r="H175" s="90">
        <v>50</v>
      </c>
      <c r="I175" s="99">
        <v>1200</v>
      </c>
      <c r="J175" s="191">
        <v>5.31</v>
      </c>
      <c r="K175" s="200">
        <v>2071</v>
      </c>
    </row>
    <row r="176" spans="1:11" ht="35.1" customHeight="1">
      <c r="A176" s="86"/>
      <c r="B176" s="239"/>
      <c r="C176" s="239"/>
      <c r="D176" s="240"/>
      <c r="E176" s="265"/>
      <c r="F176" s="90" t="s">
        <v>271</v>
      </c>
      <c r="G176" s="91" t="s">
        <v>26</v>
      </c>
      <c r="H176" s="90">
        <v>50</v>
      </c>
      <c r="I176" s="99">
        <v>1200</v>
      </c>
      <c r="J176" s="191">
        <v>5.31</v>
      </c>
      <c r="K176" s="200">
        <v>2071</v>
      </c>
    </row>
    <row r="177" spans="1:11" ht="35.1" customHeight="1">
      <c r="A177" s="86"/>
      <c r="B177" s="239"/>
      <c r="C177" s="239"/>
      <c r="D177" s="240"/>
      <c r="E177" s="265"/>
      <c r="F177" s="90" t="s">
        <v>272</v>
      </c>
      <c r="G177" s="91" t="s">
        <v>30</v>
      </c>
      <c r="H177" s="90">
        <v>50</v>
      </c>
      <c r="I177" s="99">
        <v>1200</v>
      </c>
      <c r="J177" s="191">
        <v>5.31</v>
      </c>
      <c r="K177" s="200">
        <v>2071</v>
      </c>
    </row>
    <row r="178" spans="1:11" ht="35.1" customHeight="1">
      <c r="A178" s="86"/>
      <c r="B178" s="239"/>
      <c r="C178" s="239"/>
      <c r="D178" s="240"/>
      <c r="E178" s="265"/>
      <c r="F178" s="90" t="s">
        <v>273</v>
      </c>
      <c r="G178" s="91" t="s">
        <v>274</v>
      </c>
      <c r="H178" s="90">
        <v>50</v>
      </c>
      <c r="I178" s="99">
        <v>1200</v>
      </c>
      <c r="J178" s="191">
        <v>5.31</v>
      </c>
      <c r="K178" s="200">
        <v>2071</v>
      </c>
    </row>
    <row r="179" spans="1:11" ht="35.1" customHeight="1">
      <c r="A179" s="86" t="s">
        <v>275</v>
      </c>
      <c r="B179" s="239" t="s">
        <v>262</v>
      </c>
      <c r="C179" s="239" t="s">
        <v>275</v>
      </c>
      <c r="D179" s="240"/>
      <c r="E179" s="170" t="str">
        <f ca="1">VLOOKUP(C179,INDIRECT('[2]Cover page'!$B$2),2,0)</f>
        <v xml:space="preserve"> Tyvek® 500 Labcoat with with press studs and pockets, model PL30</v>
      </c>
      <c r="F179" s="90" t="s">
        <v>276</v>
      </c>
      <c r="G179" s="91" t="s">
        <v>22</v>
      </c>
      <c r="H179" s="90">
        <v>50</v>
      </c>
      <c r="I179" s="99">
        <v>1200</v>
      </c>
      <c r="J179" s="191">
        <v>5.65</v>
      </c>
      <c r="K179" s="200">
        <v>2204</v>
      </c>
    </row>
    <row r="180" spans="1:11" ht="35.1" customHeight="1">
      <c r="A180" s="86" t="s">
        <v>275</v>
      </c>
      <c r="B180" s="239"/>
      <c r="C180" s="239"/>
      <c r="D180" s="240"/>
      <c r="E180" s="265" t="str">
        <f ca="1">VLOOKUP(C179,INDIRECT('[2]Cover page'!$B$2),3,0)</f>
        <v>Stitched internal seams. Collar. PRESS STUD closure. 3 POCKETS. White.</v>
      </c>
      <c r="F180" s="90" t="s">
        <v>277</v>
      </c>
      <c r="G180" s="91" t="s">
        <v>26</v>
      </c>
      <c r="H180" s="90">
        <v>50</v>
      </c>
      <c r="I180" s="99">
        <v>1200</v>
      </c>
      <c r="J180" s="191">
        <v>5.65</v>
      </c>
      <c r="K180" s="200">
        <v>2204</v>
      </c>
    </row>
    <row r="181" spans="1:11" ht="35.1" customHeight="1">
      <c r="A181" s="86" t="s">
        <v>275</v>
      </c>
      <c r="B181" s="239"/>
      <c r="C181" s="239"/>
      <c r="D181" s="240"/>
      <c r="E181" s="265"/>
      <c r="F181" s="90" t="s">
        <v>278</v>
      </c>
      <c r="G181" s="91" t="s">
        <v>30</v>
      </c>
      <c r="H181" s="90">
        <v>50</v>
      </c>
      <c r="I181" s="99">
        <v>1200</v>
      </c>
      <c r="J181" s="191">
        <v>5.65</v>
      </c>
      <c r="K181" s="200">
        <v>2204</v>
      </c>
    </row>
    <row r="182" spans="1:11" ht="35.1" customHeight="1">
      <c r="A182" s="86" t="s">
        <v>275</v>
      </c>
      <c r="B182" s="239"/>
      <c r="C182" s="239"/>
      <c r="D182" s="240"/>
      <c r="E182" s="265"/>
      <c r="F182" s="90" t="s">
        <v>279</v>
      </c>
      <c r="G182" s="91" t="s">
        <v>35</v>
      </c>
      <c r="H182" s="90">
        <v>50</v>
      </c>
      <c r="I182" s="99">
        <v>1200</v>
      </c>
      <c r="J182" s="191">
        <v>5.65</v>
      </c>
      <c r="K182" s="200">
        <v>2204</v>
      </c>
    </row>
    <row r="183" spans="1:11" ht="35.1" customHeight="1">
      <c r="A183" s="86" t="s">
        <v>280</v>
      </c>
      <c r="B183" s="239" t="s">
        <v>262</v>
      </c>
      <c r="C183" s="239" t="s">
        <v>280</v>
      </c>
      <c r="D183" s="240"/>
      <c r="E183" s="170" t="str">
        <f ca="1">VLOOKUP(C183,INDIRECT('[2]Cover page'!$B$2),2,0)</f>
        <v xml:space="preserve"> Tyvek® 500 Labcoat with press studs, model PL30NP</v>
      </c>
      <c r="F183" s="90" t="s">
        <v>281</v>
      </c>
      <c r="G183" s="91" t="s">
        <v>22</v>
      </c>
      <c r="H183" s="90">
        <v>50</v>
      </c>
      <c r="I183" s="99">
        <v>1200</v>
      </c>
      <c r="J183" s="191">
        <v>5.0599999999999996</v>
      </c>
      <c r="K183" s="200">
        <v>1973</v>
      </c>
    </row>
    <row r="184" spans="1:11" ht="35.1" customHeight="1">
      <c r="A184" s="86" t="s">
        <v>280</v>
      </c>
      <c r="B184" s="239"/>
      <c r="C184" s="239"/>
      <c r="D184" s="240"/>
      <c r="E184" s="265" t="str">
        <f ca="1">VLOOKUP(C183,INDIRECT('[2]Cover page'!$B$2),3,0)</f>
        <v>Stitched internal seams. Collar. PRESS STUD closure. Elasticated cuffs (standard-not tunnelled). No pockets. White.</v>
      </c>
      <c r="F184" s="90" t="s">
        <v>282</v>
      </c>
      <c r="G184" s="91" t="s">
        <v>26</v>
      </c>
      <c r="H184" s="90">
        <v>50</v>
      </c>
      <c r="I184" s="99">
        <v>1200</v>
      </c>
      <c r="J184" s="191">
        <v>5.0599999999999996</v>
      </c>
      <c r="K184" s="200">
        <v>1973</v>
      </c>
    </row>
    <row r="185" spans="1:11" ht="35.1" customHeight="1">
      <c r="A185" s="86" t="s">
        <v>280</v>
      </c>
      <c r="B185" s="239"/>
      <c r="C185" s="239"/>
      <c r="D185" s="240"/>
      <c r="E185" s="265"/>
      <c r="F185" s="90" t="s">
        <v>283</v>
      </c>
      <c r="G185" s="91" t="s">
        <v>30</v>
      </c>
      <c r="H185" s="90">
        <v>50</v>
      </c>
      <c r="I185" s="99">
        <v>1200</v>
      </c>
      <c r="J185" s="191">
        <v>5.0599999999999996</v>
      </c>
      <c r="K185" s="200">
        <v>1973</v>
      </c>
    </row>
    <row r="186" spans="1:11" ht="35.1" customHeight="1">
      <c r="A186" s="86" t="s">
        <v>280</v>
      </c>
      <c r="B186" s="239"/>
      <c r="C186" s="239"/>
      <c r="D186" s="240"/>
      <c r="E186" s="265"/>
      <c r="F186" s="90" t="s">
        <v>284</v>
      </c>
      <c r="G186" s="91" t="s">
        <v>35</v>
      </c>
      <c r="H186" s="90">
        <v>50</v>
      </c>
      <c r="I186" s="99">
        <v>1200</v>
      </c>
      <c r="J186" s="191">
        <v>5.0599999999999996</v>
      </c>
      <c r="K186" s="200">
        <v>1973</v>
      </c>
    </row>
    <row r="187" spans="1:11" ht="35.1" customHeight="1">
      <c r="A187" s="86" t="s">
        <v>285</v>
      </c>
      <c r="B187" s="239" t="s">
        <v>262</v>
      </c>
      <c r="C187" s="239" t="s">
        <v>285</v>
      </c>
      <c r="D187" s="240"/>
      <c r="E187" s="170" t="str">
        <f ca="1">VLOOKUP(C187,INDIRECT('[2]Cover page'!$B$2),2,0)</f>
        <v xml:space="preserve"> Tyvek® 500 Jacket</v>
      </c>
      <c r="F187" s="90" t="s">
        <v>286</v>
      </c>
      <c r="G187" s="91" t="s">
        <v>22</v>
      </c>
      <c r="H187" s="90">
        <v>50</v>
      </c>
      <c r="I187" s="99">
        <v>1200</v>
      </c>
      <c r="J187" s="191">
        <v>7.04</v>
      </c>
      <c r="K187" s="200">
        <v>2746</v>
      </c>
    </row>
    <row r="188" spans="1:11" ht="35.1" customHeight="1">
      <c r="A188" s="86" t="s">
        <v>285</v>
      </c>
      <c r="B188" s="239"/>
      <c r="C188" s="239"/>
      <c r="D188" s="240"/>
      <c r="E188" s="265" t="str">
        <f ca="1">VLOOKUP(C187,INDIRECT('[2]Cover page'!$B$2),3,0)</f>
        <v>Stitched seams. ZIPPER. White.</v>
      </c>
      <c r="F188" s="90" t="s">
        <v>287</v>
      </c>
      <c r="G188" s="91" t="s">
        <v>26</v>
      </c>
      <c r="H188" s="90">
        <v>50</v>
      </c>
      <c r="I188" s="99">
        <v>1200</v>
      </c>
      <c r="J188" s="191">
        <v>7.04</v>
      </c>
      <c r="K188" s="200">
        <v>2746</v>
      </c>
    </row>
    <row r="189" spans="1:11" ht="35.1" customHeight="1">
      <c r="A189" s="86" t="s">
        <v>285</v>
      </c>
      <c r="B189" s="239"/>
      <c r="C189" s="239"/>
      <c r="D189" s="240"/>
      <c r="E189" s="265"/>
      <c r="F189" s="90" t="s">
        <v>288</v>
      </c>
      <c r="G189" s="91" t="s">
        <v>30</v>
      </c>
      <c r="H189" s="90">
        <v>50</v>
      </c>
      <c r="I189" s="99">
        <v>1200</v>
      </c>
      <c r="J189" s="191">
        <v>7.04</v>
      </c>
      <c r="K189" s="200">
        <v>2746</v>
      </c>
    </row>
    <row r="190" spans="1:11" ht="35.1" customHeight="1">
      <c r="A190" s="86" t="s">
        <v>285</v>
      </c>
      <c r="B190" s="239"/>
      <c r="C190" s="239"/>
      <c r="D190" s="240"/>
      <c r="E190" s="265"/>
      <c r="F190" s="90" t="s">
        <v>289</v>
      </c>
      <c r="G190" s="91" t="s">
        <v>35</v>
      </c>
      <c r="H190" s="90">
        <v>50</v>
      </c>
      <c r="I190" s="99">
        <v>1200</v>
      </c>
      <c r="J190" s="191">
        <v>7.04</v>
      </c>
      <c r="K190" s="200">
        <v>2746</v>
      </c>
    </row>
    <row r="191" spans="1:11" ht="35.1" customHeight="1">
      <c r="A191" s="86" t="s">
        <v>290</v>
      </c>
      <c r="B191" s="239" t="s">
        <v>262</v>
      </c>
      <c r="C191" s="239" t="s">
        <v>290</v>
      </c>
      <c r="D191" s="240"/>
      <c r="E191" s="170" t="str">
        <f ca="1">VLOOKUP(C191,INDIRECT('[2]Cover page'!$B$2),2,0)</f>
        <v xml:space="preserve"> Tyvek® 500 Trousers</v>
      </c>
      <c r="F191" s="90" t="s">
        <v>291</v>
      </c>
      <c r="G191" s="91" t="s">
        <v>22</v>
      </c>
      <c r="H191" s="90">
        <v>50</v>
      </c>
      <c r="I191" s="99">
        <v>1500</v>
      </c>
      <c r="J191" s="191">
        <v>4.53</v>
      </c>
      <c r="K191" s="200">
        <v>1767</v>
      </c>
    </row>
    <row r="192" spans="1:11" ht="35.1" customHeight="1">
      <c r="A192" s="86" t="s">
        <v>290</v>
      </c>
      <c r="B192" s="239"/>
      <c r="C192" s="239"/>
      <c r="D192" s="240"/>
      <c r="E192" s="265" t="str">
        <f ca="1">VLOOKUP(C191,INDIRECT('[2]Cover page'!$B$2),3,0)</f>
        <v>Elasticated waist. Stitched seams. No pockets. White.</v>
      </c>
      <c r="F192" s="90" t="s">
        <v>292</v>
      </c>
      <c r="G192" s="91" t="s">
        <v>26</v>
      </c>
      <c r="H192" s="90">
        <v>50</v>
      </c>
      <c r="I192" s="99">
        <v>1500</v>
      </c>
      <c r="J192" s="191">
        <v>4.53</v>
      </c>
      <c r="K192" s="200">
        <v>1767</v>
      </c>
    </row>
    <row r="193" spans="1:11" ht="35.1" customHeight="1">
      <c r="A193" s="86" t="s">
        <v>290</v>
      </c>
      <c r="B193" s="239"/>
      <c r="C193" s="239"/>
      <c r="D193" s="240"/>
      <c r="E193" s="265"/>
      <c r="F193" s="90" t="s">
        <v>293</v>
      </c>
      <c r="G193" s="91" t="s">
        <v>30</v>
      </c>
      <c r="H193" s="90">
        <v>50</v>
      </c>
      <c r="I193" s="99">
        <v>1500</v>
      </c>
      <c r="J193" s="191">
        <v>4.53</v>
      </c>
      <c r="K193" s="200">
        <v>1767</v>
      </c>
    </row>
    <row r="194" spans="1:11" ht="35.1" customHeight="1">
      <c r="A194" s="86" t="s">
        <v>290</v>
      </c>
      <c r="B194" s="239"/>
      <c r="C194" s="239"/>
      <c r="D194" s="240"/>
      <c r="E194" s="265"/>
      <c r="F194" s="90" t="s">
        <v>294</v>
      </c>
      <c r="G194" s="91" t="s">
        <v>35</v>
      </c>
      <c r="H194" s="90">
        <v>50</v>
      </c>
      <c r="I194" s="99">
        <v>1500</v>
      </c>
      <c r="J194" s="191">
        <v>4.53</v>
      </c>
      <c r="K194" s="200">
        <v>1767</v>
      </c>
    </row>
    <row r="195" spans="1:11" ht="35.1" customHeight="1">
      <c r="A195" s="86" t="s">
        <v>295</v>
      </c>
      <c r="B195" s="239" t="s">
        <v>262</v>
      </c>
      <c r="C195" s="239" t="s">
        <v>295</v>
      </c>
      <c r="D195" s="240"/>
      <c r="E195" s="170" t="str">
        <f ca="1">VLOOKUP(C195,INDIRECT('[2]Cover page'!$B$2),2,0)</f>
        <v xml:space="preserve"> Tyvek® 500 Hood</v>
      </c>
      <c r="F195" s="231" t="s">
        <v>296</v>
      </c>
      <c r="G195" s="230" t="s">
        <v>297</v>
      </c>
      <c r="H195" s="231">
        <v>100</v>
      </c>
      <c r="I195" s="281">
        <v>3600</v>
      </c>
      <c r="J195" s="191">
        <v>1.43</v>
      </c>
      <c r="K195" s="200">
        <v>558</v>
      </c>
    </row>
    <row r="196" spans="1:11" ht="35.1" customHeight="1">
      <c r="A196" s="86"/>
      <c r="B196" s="239"/>
      <c r="C196" s="239"/>
      <c r="D196" s="240"/>
      <c r="E196" s="149" t="str">
        <f ca="1">VLOOKUP(C195,INDIRECT('[2]Cover page'!$B$2),3,0)</f>
        <v>Wide flange and  elastic around neck and face. Stitched internal seams. White.</v>
      </c>
      <c r="F196" s="231"/>
      <c r="G196" s="230"/>
      <c r="H196" s="231"/>
      <c r="I196" s="281"/>
      <c r="J196" s="191"/>
      <c r="K196" s="200"/>
    </row>
    <row r="197" spans="1:11" ht="35.1" customHeight="1">
      <c r="A197" s="86" t="s">
        <v>298</v>
      </c>
      <c r="B197" s="239" t="s">
        <v>262</v>
      </c>
      <c r="C197" s="239" t="s">
        <v>298</v>
      </c>
      <c r="D197" s="240"/>
      <c r="E197" s="170" t="str">
        <f ca="1">VLOOKUP(C197,INDIRECT('[2]Cover page'!$B$2),2,0)</f>
        <v xml:space="preserve"> Tyvek® 500 Apron</v>
      </c>
      <c r="F197" s="231" t="s">
        <v>299</v>
      </c>
      <c r="G197" s="230" t="s">
        <v>297</v>
      </c>
      <c r="H197" s="231">
        <v>100</v>
      </c>
      <c r="I197" s="281">
        <v>3600</v>
      </c>
      <c r="J197" s="191">
        <v>2.48</v>
      </c>
      <c r="K197" s="200">
        <v>967</v>
      </c>
    </row>
    <row r="198" spans="1:11" ht="35.1" customHeight="1">
      <c r="A198" s="86"/>
      <c r="B198" s="239"/>
      <c r="C198" s="239"/>
      <c r="D198" s="240"/>
      <c r="E198" s="149" t="str">
        <f ca="1">VLOOKUP(C197,INDIRECT('[2]Cover page'!$B$2),3,0)</f>
        <v>Shin length. Neck and  waist ties. White.</v>
      </c>
      <c r="F198" s="231"/>
      <c r="G198" s="230"/>
      <c r="H198" s="231"/>
      <c r="I198" s="281"/>
      <c r="J198" s="191"/>
      <c r="K198" s="200"/>
    </row>
    <row r="199" spans="1:11" ht="35.1" customHeight="1">
      <c r="A199" s="86" t="s">
        <v>300</v>
      </c>
      <c r="B199" s="239" t="s">
        <v>262</v>
      </c>
      <c r="C199" s="239" t="s">
        <v>300</v>
      </c>
      <c r="D199" s="240"/>
      <c r="E199" s="170" t="str">
        <f ca="1">VLOOKUP(C199,INDIRECT('[2]Cover page'!$B$2),2,0)</f>
        <v xml:space="preserve"> Tyvek® 500 Sleeve</v>
      </c>
      <c r="F199" s="231" t="s">
        <v>301</v>
      </c>
      <c r="G199" s="230" t="s">
        <v>297</v>
      </c>
      <c r="H199" s="231">
        <v>200</v>
      </c>
      <c r="I199" s="281">
        <v>7200</v>
      </c>
      <c r="J199" s="191">
        <v>0.71</v>
      </c>
      <c r="K199" s="200">
        <v>277</v>
      </c>
    </row>
    <row r="200" spans="1:11" ht="35.1" customHeight="1">
      <c r="A200" s="86"/>
      <c r="B200" s="239"/>
      <c r="C200" s="239"/>
      <c r="D200" s="240"/>
      <c r="E200" s="149" t="str">
        <f ca="1">VLOOKUP(C199,INDIRECT('[2]Cover page'!$B$2),3,0)</f>
        <v xml:space="preserve">Stitched internal seam. Elastic openings. Blue stitches on upper arm. White. </v>
      </c>
      <c r="F200" s="231"/>
      <c r="G200" s="230"/>
      <c r="H200" s="231"/>
      <c r="I200" s="281"/>
      <c r="J200" s="191"/>
      <c r="K200" s="200"/>
    </row>
    <row r="201" spans="1:11" ht="35.1" customHeight="1">
      <c r="A201" s="86" t="s">
        <v>302</v>
      </c>
      <c r="B201" s="239" t="s">
        <v>262</v>
      </c>
      <c r="C201" s="239" t="s">
        <v>302</v>
      </c>
      <c r="D201" s="240"/>
      <c r="E201" s="170" t="str">
        <f ca="1">VLOOKUP(C201,INDIRECT('[2]Cover page'!$B$2),2,0)</f>
        <v xml:space="preserve"> Tyvek® 500 Boot cover</v>
      </c>
      <c r="F201" s="231" t="s">
        <v>303</v>
      </c>
      <c r="G201" s="230" t="s">
        <v>297</v>
      </c>
      <c r="H201" s="231">
        <v>200</v>
      </c>
      <c r="I201" s="281">
        <v>6000</v>
      </c>
      <c r="J201" s="191">
        <v>1.26</v>
      </c>
      <c r="K201" s="200">
        <v>491</v>
      </c>
    </row>
    <row r="202" spans="1:11" ht="35.1" customHeight="1">
      <c r="A202" s="86"/>
      <c r="B202" s="239"/>
      <c r="C202" s="239"/>
      <c r="D202" s="240"/>
      <c r="E202" s="149" t="str">
        <f ca="1">VLOOKUP(C201,INDIRECT('[2]Cover page'!$B$2),3,0)</f>
        <v>Stitched internal seams. Elastic top. Fixation ties. White.</v>
      </c>
      <c r="F202" s="231"/>
      <c r="G202" s="230"/>
      <c r="H202" s="231"/>
      <c r="I202" s="281"/>
      <c r="J202" s="191"/>
      <c r="K202" s="200"/>
    </row>
    <row r="203" spans="1:11" ht="35.1" customHeight="1">
      <c r="A203" s="86" t="s">
        <v>304</v>
      </c>
      <c r="B203" s="239" t="s">
        <v>262</v>
      </c>
      <c r="C203" s="239" t="s">
        <v>304</v>
      </c>
      <c r="D203" s="240"/>
      <c r="E203" s="170" t="str">
        <f ca="1">VLOOKUP(C203,INDIRECT('[2]Cover page'!$B$2),2,0)</f>
        <v xml:space="preserve"> Tyvek® 500 Boot cover with antislip</v>
      </c>
      <c r="F203" s="231" t="s">
        <v>305</v>
      </c>
      <c r="G203" s="230" t="s">
        <v>297</v>
      </c>
      <c r="H203" s="231">
        <v>200</v>
      </c>
      <c r="I203" s="281">
        <v>6000</v>
      </c>
      <c r="J203" s="191">
        <v>1.57</v>
      </c>
      <c r="K203" s="200">
        <v>612</v>
      </c>
    </row>
    <row r="204" spans="1:11" ht="35.1" customHeight="1">
      <c r="A204" s="86"/>
      <c r="B204" s="239"/>
      <c r="C204" s="239"/>
      <c r="D204" s="240"/>
      <c r="E204" s="149" t="str">
        <f ca="1">VLOOKUP(C203,INDIRECT('[2]Cover page'!$B$2),3,0)</f>
        <v>Slip-retardant sole. Stitched internal seams. Elastic top. Fixation ties. White.</v>
      </c>
      <c r="F204" s="231"/>
      <c r="G204" s="230"/>
      <c r="H204" s="231"/>
      <c r="I204" s="281"/>
      <c r="J204" s="191"/>
      <c r="K204" s="200"/>
    </row>
    <row r="205" spans="1:11" ht="35.1" customHeight="1">
      <c r="A205" s="86" t="s">
        <v>306</v>
      </c>
      <c r="B205" s="239" t="s">
        <v>262</v>
      </c>
      <c r="C205" s="239" t="s">
        <v>306</v>
      </c>
      <c r="D205" s="240"/>
      <c r="E205" s="170" t="str">
        <f ca="1">VLOOKUP(C205,INDIRECT('[2]Cover page'!$B$2),2,0)</f>
        <v xml:space="preserve"> Tyvek® 500 Shoe cover</v>
      </c>
      <c r="F205" s="231" t="s">
        <v>307</v>
      </c>
      <c r="G205" s="230" t="s">
        <v>297</v>
      </c>
      <c r="H205" s="231">
        <v>400</v>
      </c>
      <c r="I205" s="281">
        <v>12000</v>
      </c>
      <c r="J205" s="191">
        <v>0.61</v>
      </c>
      <c r="K205" s="200">
        <v>238</v>
      </c>
    </row>
    <row r="206" spans="1:11" ht="35.1" customHeight="1">
      <c r="A206" s="86"/>
      <c r="B206" s="239"/>
      <c r="C206" s="239"/>
      <c r="D206" s="240"/>
      <c r="E206" s="149" t="str">
        <f ca="1">VLOOKUP(C205,INDIRECT('[2]Cover page'!$B$2),3,0)</f>
        <v>Stitched internal seams. Elastication. White.</v>
      </c>
      <c r="F206" s="231"/>
      <c r="G206" s="230"/>
      <c r="H206" s="231"/>
      <c r="I206" s="281"/>
      <c r="J206" s="191"/>
      <c r="K206" s="200"/>
    </row>
    <row r="207" spans="1:11" ht="35.1" customHeight="1">
      <c r="A207" s="86" t="s">
        <v>308</v>
      </c>
      <c r="B207" s="239" t="s">
        <v>262</v>
      </c>
      <c r="C207" s="239" t="s">
        <v>308</v>
      </c>
      <c r="D207" s="240"/>
      <c r="E207" s="170" t="str">
        <f ca="1">VLOOKUP(C207,INDIRECT('[2]Cover page'!$B$2),2,0)</f>
        <v xml:space="preserve"> Tyvek® 500 Shoe cover with antislip</v>
      </c>
      <c r="F207" s="90" t="s">
        <v>309</v>
      </c>
      <c r="G207" s="91" t="s">
        <v>310</v>
      </c>
      <c r="H207" s="90">
        <v>200</v>
      </c>
      <c r="I207" s="100">
        <v>6000</v>
      </c>
      <c r="J207" s="191">
        <v>0.96</v>
      </c>
      <c r="K207" s="200">
        <v>374</v>
      </c>
    </row>
    <row r="208" spans="1:11" ht="35.1" customHeight="1">
      <c r="A208" s="86" t="s">
        <v>308</v>
      </c>
      <c r="B208" s="236"/>
      <c r="C208" s="236"/>
      <c r="D208" s="254"/>
      <c r="E208" s="174" t="str">
        <f ca="1">VLOOKUP(C207,INDIRECT('[2]Cover page'!$B$2),3,0)</f>
        <v>Slip-retardant sole. Stitched internal seams. Elastication. White.</v>
      </c>
      <c r="F208" s="94" t="s">
        <v>311</v>
      </c>
      <c r="G208" s="95" t="s">
        <v>312</v>
      </c>
      <c r="H208" s="94">
        <v>200</v>
      </c>
      <c r="I208" s="101">
        <v>6000</v>
      </c>
      <c r="J208" s="191">
        <v>0.96</v>
      </c>
      <c r="K208" s="200">
        <v>374</v>
      </c>
    </row>
    <row r="209" spans="1:11" ht="50.1" customHeight="1">
      <c r="A209" s="276" t="s">
        <v>313</v>
      </c>
      <c r="B209" s="261" t="s">
        <v>41</v>
      </c>
      <c r="C209" s="261" t="s">
        <v>313</v>
      </c>
      <c r="D209" s="240"/>
      <c r="E209" s="171" t="str">
        <f ca="1">VLOOKUP(C209,INDIRECT('[2]Cover page'!$B$2),2,0)</f>
        <v xml:space="preserve"> TYVEK®  IsoClean® slip-retardant shoe cover option 00  (Bulk packed)</v>
      </c>
      <c r="F209" s="102" t="s">
        <v>314</v>
      </c>
      <c r="G209" s="91" t="s">
        <v>22</v>
      </c>
      <c r="H209" s="90">
        <v>100</v>
      </c>
      <c r="I209" s="100">
        <v>7200</v>
      </c>
      <c r="J209" s="191">
        <v>1.38</v>
      </c>
      <c r="K209" s="200">
        <v>538</v>
      </c>
    </row>
    <row r="210" spans="1:11" ht="50.1" customHeight="1">
      <c r="A210" s="276"/>
      <c r="B210" s="261"/>
      <c r="C210" s="261"/>
      <c r="D210" s="240"/>
      <c r="E210" s="175" t="str">
        <f ca="1">VLOOKUP(C209,INDIRECT('[2]Cover page'!$B$2),3,0)</f>
        <v>Serged seams. Elasticated opening. Slip-retardant Gripper™ sole. White.
MD:11.75" fits up to UK men's size 6 1/2 / EU 39.5
LG: 14" fits up to UK men's size 12 1/2 /EU 47</v>
      </c>
      <c r="F210" s="102" t="s">
        <v>315</v>
      </c>
      <c r="G210" s="91" t="s">
        <v>26</v>
      </c>
      <c r="H210" s="90">
        <v>100</v>
      </c>
      <c r="I210" s="100">
        <v>7200</v>
      </c>
      <c r="J210" s="191">
        <v>1.38</v>
      </c>
      <c r="K210" s="200">
        <v>538</v>
      </c>
    </row>
    <row r="211" spans="1:11" ht="50.1" customHeight="1">
      <c r="A211" s="276" t="s">
        <v>316</v>
      </c>
      <c r="B211" s="261" t="s">
        <v>41</v>
      </c>
      <c r="C211" s="261" t="s">
        <v>316</v>
      </c>
      <c r="D211" s="240"/>
      <c r="E211" s="171" t="str">
        <f ca="1">VLOOKUP(C211,INDIRECT('[2]Cover page'!$B$2),2,0)</f>
        <v xml:space="preserve"> TYVEK®  IsoClean® slip-retardant boot cover option 00 (Bulk packed)</v>
      </c>
      <c r="F211" s="102" t="s">
        <v>317</v>
      </c>
      <c r="G211" s="91" t="s">
        <v>22</v>
      </c>
      <c r="H211" s="90">
        <v>100</v>
      </c>
      <c r="I211" s="100">
        <v>4800</v>
      </c>
      <c r="J211" s="191">
        <v>2.06</v>
      </c>
      <c r="K211" s="200">
        <v>803</v>
      </c>
    </row>
    <row r="212" spans="1:11" ht="50.1" customHeight="1">
      <c r="A212" s="276"/>
      <c r="B212" s="261"/>
      <c r="C212" s="261"/>
      <c r="D212" s="240"/>
      <c r="E212" s="175" t="str">
        <f ca="1">VLOOKUP(C211,INDIRECT('[2]Cover page'!$B$2),3,0)</f>
        <v>Bound seams. Covered elasticated leg opening. Ankle ties. Strong Gripper™ sole. White.
MD: 12" fits up to UK men's size 6 1/2 / EU 39.5
LG: 14" fits up to UK men's  size 131/2 / EU 48.5</v>
      </c>
      <c r="F212" s="102" t="s">
        <v>318</v>
      </c>
      <c r="G212" s="91" t="s">
        <v>26</v>
      </c>
      <c r="H212" s="90">
        <v>100</v>
      </c>
      <c r="I212" s="100">
        <v>4800</v>
      </c>
      <c r="J212" s="191">
        <v>2.06</v>
      </c>
      <c r="K212" s="200">
        <v>803</v>
      </c>
    </row>
    <row r="213" spans="1:11" ht="35.1" customHeight="1">
      <c r="A213" s="88" t="s">
        <v>319</v>
      </c>
      <c r="B213" s="261" t="s">
        <v>41</v>
      </c>
      <c r="C213" s="261" t="s">
        <v>319</v>
      </c>
      <c r="D213" s="240"/>
      <c r="E213" s="176" t="str">
        <f ca="1">VLOOKUP(C213,INDIRECT('[2]Cover page'!$B$2),2,0)</f>
        <v xml:space="preserve"> TYVEK®  IsoClean® sleeve option 00 (Bulk Packed)</v>
      </c>
      <c r="F213" s="289" t="s">
        <v>320</v>
      </c>
      <c r="G213" s="230" t="s">
        <v>321</v>
      </c>
      <c r="H213" s="231">
        <v>100</v>
      </c>
      <c r="I213" s="281">
        <v>7200</v>
      </c>
      <c r="J213" s="191">
        <v>1.24</v>
      </c>
      <c r="K213" s="200">
        <v>484</v>
      </c>
    </row>
    <row r="214" spans="1:11" ht="35.1" customHeight="1">
      <c r="A214" s="88"/>
      <c r="B214" s="261"/>
      <c r="C214" s="261"/>
      <c r="D214" s="240"/>
      <c r="E214" s="175" t="str">
        <f ca="1">VLOOKUP(C213,INDIRECT('[2]Cover page'!$B$2),3,0)</f>
        <v>Bound seams. Covered elastic at both ends. 45 cm long. White.</v>
      </c>
      <c r="F214" s="289"/>
      <c r="G214" s="230"/>
      <c r="H214" s="231"/>
      <c r="I214" s="281"/>
      <c r="J214" s="191"/>
      <c r="K214" s="200"/>
    </row>
    <row r="215" spans="1:11" ht="35.1" customHeight="1">
      <c r="A215" s="88" t="s">
        <v>322</v>
      </c>
      <c r="B215" s="261" t="s">
        <v>41</v>
      </c>
      <c r="C215" s="261" t="s">
        <v>322</v>
      </c>
      <c r="D215" s="240"/>
      <c r="E215" s="176" t="str">
        <f ca="1">VLOOKUP(C215,INDIRECT('[2]Cover page'!$B$2),2,0)</f>
        <v xml:space="preserve"> TYVEK®  IsoClean® hood with ties option 00 (Bulk packed)</v>
      </c>
      <c r="F215" s="289" t="s">
        <v>323</v>
      </c>
      <c r="G215" s="230" t="s">
        <v>321</v>
      </c>
      <c r="H215" s="231">
        <v>100</v>
      </c>
      <c r="I215" s="281">
        <v>4800</v>
      </c>
      <c r="J215" s="191">
        <v>2.78</v>
      </c>
      <c r="K215" s="200">
        <v>1084</v>
      </c>
    </row>
    <row r="216" spans="1:11" ht="35.1" customHeight="1">
      <c r="A216" s="88"/>
      <c r="B216" s="261"/>
      <c r="C216" s="261"/>
      <c r="D216" s="240"/>
      <c r="E216" s="175" t="str">
        <f ca="1">VLOOKUP(C215,INDIRECT('[2]Cover page'!$B$2),3,0)</f>
        <v>Bound seams. Bound hood opening. Full face opening. Ties with loops for adjustable fit. White.</v>
      </c>
      <c r="F216" s="289"/>
      <c r="G216" s="230"/>
      <c r="H216" s="231"/>
      <c r="I216" s="281"/>
      <c r="J216" s="191"/>
      <c r="K216" s="200"/>
    </row>
    <row r="217" spans="1:11" ht="35.1" customHeight="1">
      <c r="A217" s="88" t="s">
        <v>324</v>
      </c>
      <c r="B217" s="261" t="s">
        <v>41</v>
      </c>
      <c r="C217" s="261" t="s">
        <v>324</v>
      </c>
      <c r="D217" s="240"/>
      <c r="E217" s="176" t="str">
        <f ca="1">VLOOKUP(C217,INDIRECT('[2]Cover page'!$B$2),2,0)</f>
        <v xml:space="preserve"> TYVEK® IsoClean® Bouffant option 00 (Bulk Packed)</v>
      </c>
      <c r="F217" s="289" t="s">
        <v>325</v>
      </c>
      <c r="G217" s="230" t="s">
        <v>321</v>
      </c>
      <c r="H217" s="231">
        <v>250</v>
      </c>
      <c r="I217" s="281">
        <v>8000</v>
      </c>
      <c r="J217" s="191">
        <v>0.98</v>
      </c>
      <c r="K217" s="200">
        <v>382</v>
      </c>
    </row>
    <row r="218" spans="1:11" ht="35.1" customHeight="1">
      <c r="A218" s="88"/>
      <c r="B218" s="261"/>
      <c r="C218" s="261"/>
      <c r="D218" s="240"/>
      <c r="E218" s="175" t="str">
        <f ca="1">VLOOKUP(C217,INDIRECT('[2]Cover page'!$B$2),3,0)</f>
        <v xml:space="preserve"> Serged Seams. Elastic headband. 54 cm Diameter. White.</v>
      </c>
      <c r="F218" s="289"/>
      <c r="G218" s="230"/>
      <c r="H218" s="231"/>
      <c r="I218" s="281"/>
      <c r="J218" s="191"/>
      <c r="K218" s="200"/>
    </row>
    <row r="219" spans="1:11" ht="50.1" customHeight="1">
      <c r="A219" s="88" t="s">
        <v>326</v>
      </c>
      <c r="B219" s="261" t="s">
        <v>41</v>
      </c>
      <c r="C219" s="261" t="s">
        <v>326</v>
      </c>
      <c r="D219" s="240"/>
      <c r="E219" s="177" t="str">
        <f ca="1">VLOOKUP(C219,INDIRECT('[2]Cover page'!$B$2),2,0)</f>
        <v xml:space="preserve"> TYVEK® IsoClean® Gown IC702 (Bulk Packed) </v>
      </c>
      <c r="F219" s="90" t="s">
        <v>327</v>
      </c>
      <c r="G219" s="91" t="s">
        <v>328</v>
      </c>
      <c r="H219" s="231">
        <v>30</v>
      </c>
      <c r="I219" s="281">
        <v>1440</v>
      </c>
      <c r="J219" s="191">
        <v>6.13</v>
      </c>
      <c r="K219" s="200">
        <v>2391</v>
      </c>
    </row>
    <row r="220" spans="1:11" ht="50.1" customHeight="1">
      <c r="A220" s="88"/>
      <c r="B220" s="261"/>
      <c r="C220" s="261"/>
      <c r="D220" s="240"/>
      <c r="E220" s="151" t="str">
        <f ca="1">VLOOKUP(C219,INDIRECT('[2]Cover page'!$B$2),3,0)</f>
        <v>Serged seams. Bound neck with ties.  Knitted Cuffs. Not clean-processed and not sterilized. White.</v>
      </c>
      <c r="F220" s="90" t="s">
        <v>329</v>
      </c>
      <c r="G220" s="91" t="s">
        <v>330</v>
      </c>
      <c r="H220" s="231"/>
      <c r="I220" s="281"/>
      <c r="J220" s="191"/>
      <c r="K220" s="200"/>
    </row>
    <row r="221" spans="1:11" ht="35.1" customHeight="1">
      <c r="A221" s="88" t="s">
        <v>331</v>
      </c>
      <c r="B221" s="239" t="s">
        <v>41</v>
      </c>
      <c r="C221" s="239" t="s">
        <v>331</v>
      </c>
      <c r="D221" s="240"/>
      <c r="E221" s="178" t="str">
        <f ca="1">VLOOKUP(C221,INDIRECT('[2]Cover page'!$B$2),2,0)</f>
        <v xml:space="preserve"> TYVEK® IsoClean® IC703 Chemo-Gown</v>
      </c>
      <c r="F221" s="90" t="s">
        <v>332</v>
      </c>
      <c r="G221" s="91" t="s">
        <v>194</v>
      </c>
      <c r="H221" s="90">
        <v>30</v>
      </c>
      <c r="I221" s="100">
        <v>1440</v>
      </c>
      <c r="J221" s="191">
        <v>7.12</v>
      </c>
      <c r="K221" s="200">
        <v>2777</v>
      </c>
    </row>
    <row r="222" spans="1:11" ht="35.1" customHeight="1">
      <c r="A222" s="88"/>
      <c r="B222" s="239"/>
      <c r="C222" s="239"/>
      <c r="D222" s="240"/>
      <c r="E222" s="279" t="str">
        <f ca="1">VLOOKUP(C221,INDIRECT('[2]Cover page'!$B$2),3,0)</f>
        <v>Ideal for handling cytostatics and various laboratory activities.
Increased skirt length for improved protection against frontal exposure. Size options from XS – 3XL for a better fit. Openness in the back closure for increased ergonomics of the wearer -  the hazard and uncomfortable feeling of slipping is avoided while sitting in front of the bench!
Serged seams. Bound neck with ties.  Knitted Cuffs. Not clean-processed and not sterilized. White.
*Made to order. Terms and conditions apply.</v>
      </c>
      <c r="F222" s="90" t="s">
        <v>333</v>
      </c>
      <c r="G222" s="91" t="s">
        <v>18</v>
      </c>
      <c r="H222" s="90">
        <v>30</v>
      </c>
      <c r="I222" s="100">
        <v>1440</v>
      </c>
      <c r="J222" s="191">
        <v>7.12</v>
      </c>
      <c r="K222" s="200">
        <v>2777</v>
      </c>
    </row>
    <row r="223" spans="1:11" ht="35.1" customHeight="1">
      <c r="A223" s="88"/>
      <c r="B223" s="239"/>
      <c r="C223" s="239"/>
      <c r="D223" s="240"/>
      <c r="E223" s="279"/>
      <c r="F223" s="90" t="s">
        <v>334</v>
      </c>
      <c r="G223" s="91" t="s">
        <v>22</v>
      </c>
      <c r="H223" s="90">
        <v>30</v>
      </c>
      <c r="I223" s="100">
        <v>1440</v>
      </c>
      <c r="J223" s="191">
        <v>7.12</v>
      </c>
      <c r="K223" s="200">
        <v>2777</v>
      </c>
    </row>
    <row r="224" spans="1:11" ht="35.1" customHeight="1">
      <c r="A224" s="88"/>
      <c r="B224" s="239"/>
      <c r="C224" s="239"/>
      <c r="D224" s="240"/>
      <c r="E224" s="279"/>
      <c r="F224" s="90" t="s">
        <v>335</v>
      </c>
      <c r="G224" s="91" t="s">
        <v>26</v>
      </c>
      <c r="H224" s="90">
        <v>30</v>
      </c>
      <c r="I224" s="100">
        <v>1440</v>
      </c>
      <c r="J224" s="191">
        <v>7.12</v>
      </c>
      <c r="K224" s="200">
        <v>2777</v>
      </c>
    </row>
    <row r="225" spans="1:11" ht="35.1" customHeight="1">
      <c r="A225" s="88"/>
      <c r="B225" s="239"/>
      <c r="C225" s="239"/>
      <c r="D225" s="240"/>
      <c r="E225" s="279"/>
      <c r="F225" s="90" t="s">
        <v>336</v>
      </c>
      <c r="G225" s="91" t="s">
        <v>30</v>
      </c>
      <c r="H225" s="90">
        <v>30</v>
      </c>
      <c r="I225" s="100">
        <v>1440</v>
      </c>
      <c r="J225" s="191">
        <v>7.12</v>
      </c>
      <c r="K225" s="200">
        <v>2777</v>
      </c>
    </row>
    <row r="226" spans="1:11" ht="35.1" customHeight="1">
      <c r="A226" s="88"/>
      <c r="B226" s="239"/>
      <c r="C226" s="239"/>
      <c r="D226" s="240"/>
      <c r="E226" s="279"/>
      <c r="F226" s="90" t="s">
        <v>337</v>
      </c>
      <c r="G226" s="91" t="s">
        <v>35</v>
      </c>
      <c r="H226" s="90">
        <v>30</v>
      </c>
      <c r="I226" s="100">
        <v>1440</v>
      </c>
      <c r="J226" s="191">
        <v>7.12</v>
      </c>
      <c r="K226" s="200">
        <v>2777</v>
      </c>
    </row>
    <row r="227" spans="1:11" ht="35.1" customHeight="1">
      <c r="A227" s="88"/>
      <c r="B227" s="239"/>
      <c r="C227" s="239"/>
      <c r="D227" s="240"/>
      <c r="E227" s="279"/>
      <c r="F227" s="90" t="s">
        <v>338</v>
      </c>
      <c r="G227" s="91" t="s">
        <v>38</v>
      </c>
      <c r="H227" s="90">
        <v>30</v>
      </c>
      <c r="I227" s="100">
        <v>1440</v>
      </c>
      <c r="J227" s="191">
        <v>7.34</v>
      </c>
      <c r="K227" s="200">
        <v>2863</v>
      </c>
    </row>
    <row r="228" spans="1:11" ht="35.1" customHeight="1">
      <c r="A228" s="88" t="s">
        <v>339</v>
      </c>
      <c r="B228" s="263" t="str">
        <f ca="1">VLOOKUP(A228,INDIRECT('[2]Cover page'!$B$2),2,0)</f>
        <v xml:space="preserve">TYCHEM® </v>
      </c>
      <c r="C228" s="264"/>
      <c r="D228" s="264"/>
      <c r="E228" s="264"/>
      <c r="F228" s="264"/>
      <c r="G228" s="264"/>
      <c r="H228" s="264"/>
      <c r="I228" s="128"/>
      <c r="J228" s="194"/>
      <c r="K228" s="202"/>
    </row>
    <row r="229" spans="1:11" ht="35.1" customHeight="1">
      <c r="A229" s="86" t="s">
        <v>340</v>
      </c>
      <c r="B229" s="236" t="s">
        <v>230</v>
      </c>
      <c r="C229" s="236" t="s">
        <v>340</v>
      </c>
      <c r="D229" s="254"/>
      <c r="E229" s="170" t="str">
        <f ca="1">VLOOKUP(C229,INDIRECT('[2]Cover page'!$B$2),2,0)</f>
        <v xml:space="preserve"> Tychem® 2000 C</v>
      </c>
      <c r="F229" s="90" t="s">
        <v>341</v>
      </c>
      <c r="G229" s="91" t="s">
        <v>18</v>
      </c>
      <c r="H229" s="90">
        <v>25</v>
      </c>
      <c r="I229" s="90">
        <v>600</v>
      </c>
      <c r="J229" s="191">
        <v>17.87</v>
      </c>
      <c r="K229" s="200">
        <v>6969.3</v>
      </c>
    </row>
    <row r="230" spans="1:11" ht="35.1" customHeight="1">
      <c r="A230" s="86" t="s">
        <v>340</v>
      </c>
      <c r="B230" s="237"/>
      <c r="C230" s="237"/>
      <c r="D230" s="271"/>
      <c r="E230" s="268" t="str">
        <f ca="1">VLOOKUP(C229,INDIRECT('[2]Cover page'!$B$2),3,0)</f>
        <v>Hooded coverall with elastic face opening and  adhesive chin flap for tight fit around respirator, stitched and over-taped seams, double self-adhesive zipper flap, elastic cuffs, ankles and waist, Elasticated thumb loops**, 100% particle tight fabric, excellent barrier against a broad range of concentrated INORGANIC chemicals and biological hazards. Antistatic treatment (inside).
*Made to order. Terms and conditions apply.
**Elasticated Thump loops for improved safety</v>
      </c>
      <c r="F230" s="90" t="s">
        <v>342</v>
      </c>
      <c r="G230" s="91" t="s">
        <v>22</v>
      </c>
      <c r="H230" s="90">
        <v>25</v>
      </c>
      <c r="I230" s="90">
        <v>600</v>
      </c>
      <c r="J230" s="191">
        <v>17.87</v>
      </c>
      <c r="K230" s="200">
        <v>6969.3</v>
      </c>
    </row>
    <row r="231" spans="1:11" ht="35.1" customHeight="1">
      <c r="A231" s="86" t="s">
        <v>340</v>
      </c>
      <c r="B231" s="237"/>
      <c r="C231" s="237"/>
      <c r="D231" s="271"/>
      <c r="E231" s="269"/>
      <c r="F231" s="90" t="s">
        <v>343</v>
      </c>
      <c r="G231" s="91" t="s">
        <v>26</v>
      </c>
      <c r="H231" s="90">
        <v>25</v>
      </c>
      <c r="I231" s="90">
        <v>600</v>
      </c>
      <c r="J231" s="191">
        <v>17.87</v>
      </c>
      <c r="K231" s="200">
        <v>6969.3</v>
      </c>
    </row>
    <row r="232" spans="1:11" ht="35.1" customHeight="1">
      <c r="A232" s="86" t="s">
        <v>340</v>
      </c>
      <c r="B232" s="237"/>
      <c r="C232" s="237"/>
      <c r="D232" s="271"/>
      <c r="E232" s="269"/>
      <c r="F232" s="90" t="s">
        <v>344</v>
      </c>
      <c r="G232" s="91" t="s">
        <v>30</v>
      </c>
      <c r="H232" s="90">
        <v>25</v>
      </c>
      <c r="I232" s="90">
        <v>600</v>
      </c>
      <c r="J232" s="191">
        <v>17.87</v>
      </c>
      <c r="K232" s="200">
        <v>6969.3</v>
      </c>
    </row>
    <row r="233" spans="1:11" ht="35.1" customHeight="1">
      <c r="A233" s="86" t="s">
        <v>340</v>
      </c>
      <c r="B233" s="237"/>
      <c r="C233" s="237"/>
      <c r="D233" s="271"/>
      <c r="E233" s="269"/>
      <c r="F233" s="90" t="s">
        <v>345</v>
      </c>
      <c r="G233" s="91" t="s">
        <v>35</v>
      </c>
      <c r="H233" s="90">
        <v>25</v>
      </c>
      <c r="I233" s="90">
        <v>600</v>
      </c>
      <c r="J233" s="191">
        <v>17.87</v>
      </c>
      <c r="K233" s="200">
        <v>6969.3</v>
      </c>
    </row>
    <row r="234" spans="1:11" ht="35.1" customHeight="1">
      <c r="A234" s="86" t="s">
        <v>340</v>
      </c>
      <c r="B234" s="237"/>
      <c r="C234" s="237"/>
      <c r="D234" s="271"/>
      <c r="E234" s="269"/>
      <c r="F234" s="90" t="s">
        <v>346</v>
      </c>
      <c r="G234" s="91" t="s">
        <v>38</v>
      </c>
      <c r="H234" s="90">
        <v>25</v>
      </c>
      <c r="I234" s="90">
        <v>600</v>
      </c>
      <c r="J234" s="191">
        <v>17.87</v>
      </c>
      <c r="K234" s="200">
        <v>6969.3</v>
      </c>
    </row>
    <row r="235" spans="1:11" ht="35.1" customHeight="1">
      <c r="A235" s="86"/>
      <c r="B235" s="237"/>
      <c r="C235" s="237"/>
      <c r="D235" s="271"/>
      <c r="E235" s="269"/>
      <c r="F235" s="90" t="s">
        <v>347</v>
      </c>
      <c r="G235" s="91" t="s">
        <v>62</v>
      </c>
      <c r="H235" s="90">
        <v>20</v>
      </c>
      <c r="I235" s="90">
        <v>480</v>
      </c>
      <c r="J235" s="191">
        <v>23.53</v>
      </c>
      <c r="K235" s="200">
        <v>9177</v>
      </c>
    </row>
    <row r="236" spans="1:11" ht="35.1" customHeight="1">
      <c r="A236" s="86"/>
      <c r="B236" s="238"/>
      <c r="C236" s="238"/>
      <c r="D236" s="255"/>
      <c r="E236" s="270"/>
      <c r="F236" s="90" t="s">
        <v>348</v>
      </c>
      <c r="G236" s="91" t="s">
        <v>123</v>
      </c>
      <c r="H236" s="90">
        <v>20</v>
      </c>
      <c r="I236" s="90">
        <v>480</v>
      </c>
      <c r="J236" s="191">
        <v>24.22</v>
      </c>
      <c r="K236" s="200">
        <v>9446</v>
      </c>
    </row>
    <row r="237" spans="1:11" ht="35.1" customHeight="1">
      <c r="A237" s="86" t="s">
        <v>349</v>
      </c>
      <c r="B237" s="239" t="s">
        <v>230</v>
      </c>
      <c r="C237" s="239" t="s">
        <v>349</v>
      </c>
      <c r="D237" s="240"/>
      <c r="E237" s="170" t="str">
        <f ca="1">VLOOKUP(C237,INDIRECT('[2]Cover page'!$B$2),2,0)</f>
        <v xml:space="preserve"> Tychem® 2000 C with socks</v>
      </c>
      <c r="F237" s="90" t="s">
        <v>350</v>
      </c>
      <c r="G237" s="91" t="s">
        <v>43</v>
      </c>
      <c r="H237" s="90">
        <v>20</v>
      </c>
      <c r="I237" s="90">
        <v>480</v>
      </c>
      <c r="J237" s="191">
        <v>25.6</v>
      </c>
      <c r="K237" s="200">
        <v>9984</v>
      </c>
    </row>
    <row r="238" spans="1:11" ht="35.1" customHeight="1">
      <c r="A238" s="86" t="s">
        <v>349</v>
      </c>
      <c r="B238" s="239"/>
      <c r="C238" s="239"/>
      <c r="D238" s="240"/>
      <c r="E238" s="265" t="str">
        <f ca="1">VLOOKUP(C237,INDIRECT('[2]Cover page'!$B$2),3,0)</f>
        <v>Hooded coverall with elastic face opening and  adhesive chin flap for tight fit around respirator, stitched and over-taped seams, double self-adhesive zipper flap, elastic cuffs, ankles and waist, elasticated thumb loops** and integrated SOCKS, and boot flaps. 100% particle tight fabric, excellent barrier against a broad range of concentrated INORGANIC chemicals and biological hazards. Antistatic treatment (inside). 
*Made to order. Terms and conditions apply. 
**Elasticated Thump loops for improved safety</v>
      </c>
      <c r="F238" s="90" t="s">
        <v>351</v>
      </c>
      <c r="G238" s="91" t="s">
        <v>22</v>
      </c>
      <c r="H238" s="90">
        <v>20</v>
      </c>
      <c r="I238" s="90">
        <v>480</v>
      </c>
      <c r="J238" s="191">
        <v>25.6</v>
      </c>
      <c r="K238" s="200">
        <v>9984</v>
      </c>
    </row>
    <row r="239" spans="1:11" ht="35.1" customHeight="1">
      <c r="A239" s="86" t="s">
        <v>349</v>
      </c>
      <c r="B239" s="239"/>
      <c r="C239" s="239"/>
      <c r="D239" s="240"/>
      <c r="E239" s="265"/>
      <c r="F239" s="90" t="s">
        <v>352</v>
      </c>
      <c r="G239" s="91" t="s">
        <v>26</v>
      </c>
      <c r="H239" s="90">
        <v>20</v>
      </c>
      <c r="I239" s="90">
        <v>480</v>
      </c>
      <c r="J239" s="191">
        <v>25.6</v>
      </c>
      <c r="K239" s="200">
        <v>9984</v>
      </c>
    </row>
    <row r="240" spans="1:11" ht="35.1" customHeight="1">
      <c r="A240" s="86" t="s">
        <v>349</v>
      </c>
      <c r="B240" s="239"/>
      <c r="C240" s="239"/>
      <c r="D240" s="240"/>
      <c r="E240" s="265"/>
      <c r="F240" s="90" t="s">
        <v>353</v>
      </c>
      <c r="G240" s="91" t="s">
        <v>30</v>
      </c>
      <c r="H240" s="90">
        <v>20</v>
      </c>
      <c r="I240" s="90">
        <v>480</v>
      </c>
      <c r="J240" s="191">
        <v>25.6</v>
      </c>
      <c r="K240" s="200">
        <v>9984</v>
      </c>
    </row>
    <row r="241" spans="1:11" ht="35.1" customHeight="1">
      <c r="A241" s="86" t="s">
        <v>349</v>
      </c>
      <c r="B241" s="239"/>
      <c r="C241" s="239"/>
      <c r="D241" s="240"/>
      <c r="E241" s="265"/>
      <c r="F241" s="90" t="s">
        <v>354</v>
      </c>
      <c r="G241" s="91" t="s">
        <v>35</v>
      </c>
      <c r="H241" s="90">
        <v>20</v>
      </c>
      <c r="I241" s="90">
        <v>480</v>
      </c>
      <c r="J241" s="191">
        <v>25.6</v>
      </c>
      <c r="K241" s="200">
        <v>9984</v>
      </c>
    </row>
    <row r="242" spans="1:11" ht="35.1" customHeight="1">
      <c r="A242" s="86" t="s">
        <v>349</v>
      </c>
      <c r="B242" s="239"/>
      <c r="C242" s="239"/>
      <c r="D242" s="240"/>
      <c r="E242" s="265"/>
      <c r="F242" s="90" t="s">
        <v>355</v>
      </c>
      <c r="G242" s="91" t="s">
        <v>38</v>
      </c>
      <c r="H242" s="90">
        <v>20</v>
      </c>
      <c r="I242" s="90">
        <v>480</v>
      </c>
      <c r="J242" s="191">
        <v>26.36</v>
      </c>
      <c r="K242" s="200">
        <v>10280</v>
      </c>
    </row>
    <row r="243" spans="1:11" ht="35.1" customHeight="1">
      <c r="A243" s="86" t="s">
        <v>356</v>
      </c>
      <c r="B243" s="239" t="s">
        <v>230</v>
      </c>
      <c r="C243" s="239" t="s">
        <v>356</v>
      </c>
      <c r="D243" s="240"/>
      <c r="E243" s="170" t="str">
        <f ca="1">VLOOKUP(C243,INDIRECT('[2]Cover page'!$B$2),2,0)</f>
        <v xml:space="preserve"> Tychem® 4000 S</v>
      </c>
      <c r="F243" s="90" t="s">
        <v>357</v>
      </c>
      <c r="G243" s="91" t="s">
        <v>43</v>
      </c>
      <c r="H243" s="90">
        <v>20</v>
      </c>
      <c r="I243" s="90">
        <v>320</v>
      </c>
      <c r="J243" s="191">
        <v>32.21</v>
      </c>
      <c r="K243" s="200">
        <v>12562</v>
      </c>
    </row>
    <row r="244" spans="1:11" ht="35.1" customHeight="1">
      <c r="A244" s="86" t="s">
        <v>356</v>
      </c>
      <c r="B244" s="239"/>
      <c r="C244" s="239"/>
      <c r="D244" s="240"/>
      <c r="E244" s="265" t="str">
        <f ca="1">VLOOKUP(C243,INDIRECT('[2]Cover page'!$B$2),3,0)</f>
        <v>Comfortable alternative against a broad range of INORGANIC and ORGANIC chemicals.The new, supple and lightweight Tychem® 4000 S coverall provides a new alternative for workers seeking safe and comfortable protection in more demanding applications. Hooded coverall with elastic face opening for tight fit around respirator and internal elastics for comfort. Stitched and over-taped seams. DOUBLE CUFF and thumb loops. DOUBLE ZIPPERS with resealable flaps. Elastication at wrists, ankles, face and waist. White. Antistatic treatment (inside).</v>
      </c>
      <c r="F244" s="90" t="s">
        <v>358</v>
      </c>
      <c r="G244" s="91" t="s">
        <v>22</v>
      </c>
      <c r="H244" s="90">
        <v>20</v>
      </c>
      <c r="I244" s="90">
        <v>320</v>
      </c>
      <c r="J244" s="191">
        <v>32.21</v>
      </c>
      <c r="K244" s="200">
        <v>12562</v>
      </c>
    </row>
    <row r="245" spans="1:11" ht="35.1" customHeight="1">
      <c r="A245" s="86" t="s">
        <v>356</v>
      </c>
      <c r="B245" s="239"/>
      <c r="C245" s="239"/>
      <c r="D245" s="240"/>
      <c r="E245" s="265"/>
      <c r="F245" s="90" t="s">
        <v>359</v>
      </c>
      <c r="G245" s="91" t="s">
        <v>26</v>
      </c>
      <c r="H245" s="90">
        <v>20</v>
      </c>
      <c r="I245" s="90">
        <v>320</v>
      </c>
      <c r="J245" s="191">
        <v>32.21</v>
      </c>
      <c r="K245" s="200">
        <v>12562</v>
      </c>
    </row>
    <row r="246" spans="1:11" ht="35.1" customHeight="1">
      <c r="A246" s="86" t="s">
        <v>356</v>
      </c>
      <c r="B246" s="239"/>
      <c r="C246" s="239"/>
      <c r="D246" s="240"/>
      <c r="E246" s="265"/>
      <c r="F246" s="90" t="s">
        <v>360</v>
      </c>
      <c r="G246" s="91" t="s">
        <v>30</v>
      </c>
      <c r="H246" s="90">
        <v>20</v>
      </c>
      <c r="I246" s="90">
        <v>320</v>
      </c>
      <c r="J246" s="191">
        <v>32.21</v>
      </c>
      <c r="K246" s="200">
        <v>12562</v>
      </c>
    </row>
    <row r="247" spans="1:11" ht="35.1" customHeight="1">
      <c r="A247" s="86" t="s">
        <v>356</v>
      </c>
      <c r="B247" s="239"/>
      <c r="C247" s="239"/>
      <c r="D247" s="240"/>
      <c r="E247" s="265"/>
      <c r="F247" s="90" t="s">
        <v>361</v>
      </c>
      <c r="G247" s="91" t="s">
        <v>35</v>
      </c>
      <c r="H247" s="90">
        <v>20</v>
      </c>
      <c r="I247" s="90">
        <v>320</v>
      </c>
      <c r="J247" s="191">
        <v>32.21</v>
      </c>
      <c r="K247" s="200">
        <v>12562</v>
      </c>
    </row>
    <row r="248" spans="1:11" ht="35.1" customHeight="1">
      <c r="A248" s="86" t="s">
        <v>356</v>
      </c>
      <c r="B248" s="239"/>
      <c r="C248" s="239"/>
      <c r="D248" s="240"/>
      <c r="E248" s="265"/>
      <c r="F248" s="90" t="s">
        <v>362</v>
      </c>
      <c r="G248" s="91" t="s">
        <v>38</v>
      </c>
      <c r="H248" s="90">
        <v>20</v>
      </c>
      <c r="I248" s="90">
        <v>320</v>
      </c>
      <c r="J248" s="191">
        <v>33.17</v>
      </c>
      <c r="K248" s="200">
        <v>12936</v>
      </c>
    </row>
    <row r="249" spans="1:11" ht="35.1" customHeight="1">
      <c r="A249" s="86" t="s">
        <v>363</v>
      </c>
      <c r="B249" s="239" t="s">
        <v>230</v>
      </c>
      <c r="C249" s="239" t="s">
        <v>363</v>
      </c>
      <c r="D249" s="240"/>
      <c r="E249" s="170" t="str">
        <f ca="1">VLOOKUP(C249,INDIRECT('[2]Cover page'!$B$2),2,0)</f>
        <v xml:space="preserve"> Tychem® 4000 S with socks</v>
      </c>
      <c r="F249" s="90" t="s">
        <v>364</v>
      </c>
      <c r="G249" s="91" t="s">
        <v>43</v>
      </c>
      <c r="H249" s="90">
        <v>15</v>
      </c>
      <c r="I249" s="90">
        <v>240</v>
      </c>
      <c r="J249" s="191">
        <v>35.74</v>
      </c>
      <c r="K249" s="200">
        <v>13939</v>
      </c>
    </row>
    <row r="250" spans="1:11" ht="35.1" customHeight="1">
      <c r="A250" s="86" t="s">
        <v>363</v>
      </c>
      <c r="B250" s="239"/>
      <c r="C250" s="239"/>
      <c r="D250" s="240"/>
      <c r="E250" s="265" t="str">
        <f ca="1">VLOOKUP(C249,INDIRECT('[2]Cover page'!$B$2),3,0)</f>
        <v xml:space="preserve">Comfortable alternative against a broad range of INORGANIC and ORGANIC chemicals.The new, supple and lightweight Tychem® 4000 S coverall provides a new alternative for workers seeking safe and comfortable protection in more demanding applications. Coverall with attached SOCKS and boot flap. Hood with elastic face opening for tight fit around respirator and internal elastics for comfort. Stitched and over-taped seams. DOUBLE CUFF and thumb loops. DOUBLE ZIPPERS with resealable flaps. Elastication at wrists, ankles, face and waist. White. Antistatic treatment (inside). *Made to order. Terms and conditions apply. </v>
      </c>
      <c r="F250" s="90" t="s">
        <v>365</v>
      </c>
      <c r="G250" s="91" t="s">
        <v>46</v>
      </c>
      <c r="H250" s="90">
        <v>15</v>
      </c>
      <c r="I250" s="90">
        <v>240</v>
      </c>
      <c r="J250" s="191">
        <v>35.74</v>
      </c>
      <c r="K250" s="200">
        <v>13939</v>
      </c>
    </row>
    <row r="251" spans="1:11" ht="35.1" customHeight="1">
      <c r="A251" s="86" t="s">
        <v>363</v>
      </c>
      <c r="B251" s="239"/>
      <c r="C251" s="239"/>
      <c r="D251" s="240"/>
      <c r="E251" s="265"/>
      <c r="F251" s="90" t="s">
        <v>366</v>
      </c>
      <c r="G251" s="91" t="s">
        <v>49</v>
      </c>
      <c r="H251" s="90">
        <v>15</v>
      </c>
      <c r="I251" s="90">
        <v>240</v>
      </c>
      <c r="J251" s="191">
        <v>35.74</v>
      </c>
      <c r="K251" s="200">
        <v>13939</v>
      </c>
    </row>
    <row r="252" spans="1:11" ht="35.1" customHeight="1">
      <c r="A252" s="86" t="s">
        <v>363</v>
      </c>
      <c r="B252" s="239"/>
      <c r="C252" s="239"/>
      <c r="D252" s="240"/>
      <c r="E252" s="265"/>
      <c r="F252" s="90" t="s">
        <v>367</v>
      </c>
      <c r="G252" s="91" t="s">
        <v>52</v>
      </c>
      <c r="H252" s="90">
        <v>15</v>
      </c>
      <c r="I252" s="90">
        <v>240</v>
      </c>
      <c r="J252" s="191">
        <v>35.74</v>
      </c>
      <c r="K252" s="200">
        <v>13939</v>
      </c>
    </row>
    <row r="253" spans="1:11" ht="35.1" customHeight="1">
      <c r="A253" s="86" t="s">
        <v>363</v>
      </c>
      <c r="B253" s="239"/>
      <c r="C253" s="239"/>
      <c r="D253" s="240"/>
      <c r="E253" s="265"/>
      <c r="F253" s="90" t="s">
        <v>368</v>
      </c>
      <c r="G253" s="91" t="s">
        <v>55</v>
      </c>
      <c r="H253" s="90">
        <v>15</v>
      </c>
      <c r="I253" s="90">
        <v>240</v>
      </c>
      <c r="J253" s="191">
        <v>35.74</v>
      </c>
      <c r="K253" s="200">
        <v>13939</v>
      </c>
    </row>
    <row r="254" spans="1:11" ht="35.1" customHeight="1">
      <c r="A254" s="86" t="s">
        <v>363</v>
      </c>
      <c r="B254" s="239"/>
      <c r="C254" s="239"/>
      <c r="D254" s="240"/>
      <c r="E254" s="265"/>
      <c r="F254" s="90" t="s">
        <v>369</v>
      </c>
      <c r="G254" s="91" t="s">
        <v>58</v>
      </c>
      <c r="H254" s="90">
        <v>15</v>
      </c>
      <c r="I254" s="90">
        <v>240</v>
      </c>
      <c r="J254" s="191">
        <v>36.82</v>
      </c>
      <c r="K254" s="200">
        <v>14360</v>
      </c>
    </row>
    <row r="255" spans="1:11" ht="35.1" customHeight="1">
      <c r="A255" s="86" t="s">
        <v>370</v>
      </c>
      <c r="B255" s="239" t="s">
        <v>230</v>
      </c>
      <c r="C255" s="239" t="s">
        <v>370</v>
      </c>
      <c r="D255" s="240"/>
      <c r="E255" s="170" t="str">
        <f ca="1">VLOOKUP(C255,INDIRECT('[2]Cover page'!$B$2),2,0)</f>
        <v xml:space="preserve"> Tychem® 6000 F Orange</v>
      </c>
      <c r="F255" s="90" t="s">
        <v>371</v>
      </c>
      <c r="G255" s="91" t="s">
        <v>22</v>
      </c>
      <c r="H255" s="90">
        <v>25</v>
      </c>
      <c r="I255" s="90">
        <v>400</v>
      </c>
      <c r="J255" s="191">
        <v>34.369999999999997</v>
      </c>
      <c r="K255" s="200">
        <v>13404</v>
      </c>
    </row>
    <row r="256" spans="1:11" ht="35.1" customHeight="1">
      <c r="A256" s="86" t="s">
        <v>370</v>
      </c>
      <c r="B256" s="239"/>
      <c r="C256" s="239"/>
      <c r="D256" s="240"/>
      <c r="E256" s="265" t="str">
        <f ca="1">VLOOKUP(C255,INDIRECT('[2]Cover page'!$B$2),3,0)</f>
        <v>Hooded coverall with elastic face opening and  chin flap for tight fit around respirator, stitched and over-taped seams, double self-adhesive zipper flap, elastic cuffs, ankles and waist, thumb loops. 100% particle tight fabric,  excellent barrier against a broad range of ORGANIC chemicals, highly concentrated INORGANIC chemicals and biological hazards. Antistatic treatment (inside). 
*Made to order. Terms and conditions apply.</v>
      </c>
      <c r="F256" s="90" t="s">
        <v>372</v>
      </c>
      <c r="G256" s="91" t="s">
        <v>26</v>
      </c>
      <c r="H256" s="90">
        <v>25</v>
      </c>
      <c r="I256" s="90">
        <v>400</v>
      </c>
      <c r="J256" s="191">
        <v>34.369999999999997</v>
      </c>
      <c r="K256" s="200">
        <v>13404</v>
      </c>
    </row>
    <row r="257" spans="1:11" ht="35.1" customHeight="1">
      <c r="A257" s="86" t="s">
        <v>370</v>
      </c>
      <c r="B257" s="239"/>
      <c r="C257" s="239"/>
      <c r="D257" s="240"/>
      <c r="E257" s="265"/>
      <c r="F257" s="90" t="s">
        <v>373</v>
      </c>
      <c r="G257" s="91" t="s">
        <v>30</v>
      </c>
      <c r="H257" s="90">
        <v>25</v>
      </c>
      <c r="I257" s="90">
        <v>400</v>
      </c>
      <c r="J257" s="191">
        <v>34.369999999999997</v>
      </c>
      <c r="K257" s="200">
        <v>13404</v>
      </c>
    </row>
    <row r="258" spans="1:11" ht="35.1" customHeight="1">
      <c r="A258" s="86" t="s">
        <v>370</v>
      </c>
      <c r="B258" s="239"/>
      <c r="C258" s="239"/>
      <c r="D258" s="240"/>
      <c r="E258" s="265"/>
      <c r="F258" s="90" t="s">
        <v>374</v>
      </c>
      <c r="G258" s="91" t="s">
        <v>35</v>
      </c>
      <c r="H258" s="90">
        <v>25</v>
      </c>
      <c r="I258" s="90">
        <v>400</v>
      </c>
      <c r="J258" s="191">
        <v>34.369999999999997</v>
      </c>
      <c r="K258" s="200">
        <v>13404</v>
      </c>
    </row>
    <row r="259" spans="1:11" ht="35.1" customHeight="1">
      <c r="A259" s="86"/>
      <c r="B259" s="239"/>
      <c r="C259" s="239"/>
      <c r="D259" s="240"/>
      <c r="E259" s="265"/>
      <c r="F259" s="90" t="s">
        <v>375</v>
      </c>
      <c r="G259" s="91" t="s">
        <v>58</v>
      </c>
      <c r="H259" s="90">
        <v>25</v>
      </c>
      <c r="I259" s="90">
        <v>400</v>
      </c>
      <c r="J259" s="191">
        <v>35.39</v>
      </c>
      <c r="K259" s="200">
        <v>13802</v>
      </c>
    </row>
    <row r="260" spans="1:11" ht="35.1" customHeight="1">
      <c r="A260" s="86"/>
      <c r="B260" s="239"/>
      <c r="C260" s="239"/>
      <c r="D260" s="240"/>
      <c r="E260" s="265"/>
      <c r="F260" s="90" t="s">
        <v>376</v>
      </c>
      <c r="G260" s="91" t="s">
        <v>62</v>
      </c>
      <c r="H260" s="90">
        <v>20</v>
      </c>
      <c r="I260" s="90">
        <v>400</v>
      </c>
      <c r="J260" s="191">
        <v>36.46</v>
      </c>
      <c r="K260" s="200">
        <v>14219</v>
      </c>
    </row>
    <row r="261" spans="1:11" ht="35.1" customHeight="1">
      <c r="A261" s="86"/>
      <c r="B261" s="239"/>
      <c r="C261" s="239"/>
      <c r="D261" s="240"/>
      <c r="E261" s="265"/>
      <c r="F261" s="90" t="s">
        <v>377</v>
      </c>
      <c r="G261" s="91" t="s">
        <v>123</v>
      </c>
      <c r="H261" s="90">
        <v>20</v>
      </c>
      <c r="I261" s="90">
        <v>400</v>
      </c>
      <c r="J261" s="191">
        <v>37.54</v>
      </c>
      <c r="K261" s="200">
        <v>14641</v>
      </c>
    </row>
    <row r="262" spans="1:11" ht="35.1" customHeight="1">
      <c r="A262" s="86" t="s">
        <v>378</v>
      </c>
      <c r="B262" s="239" t="s">
        <v>230</v>
      </c>
      <c r="C262" s="239" t="s">
        <v>378</v>
      </c>
      <c r="D262" s="240"/>
      <c r="E262" s="170" t="str">
        <f ca="1">VLOOKUP(C262,INDIRECT('[2]Cover page'!$B$2),2,0)</f>
        <v xml:space="preserve"> Tychem® 6000 F Grey</v>
      </c>
      <c r="F262" s="90" t="s">
        <v>379</v>
      </c>
      <c r="G262" s="91" t="s">
        <v>18</v>
      </c>
      <c r="H262" s="90">
        <v>25</v>
      </c>
      <c r="I262" s="90">
        <v>400</v>
      </c>
      <c r="J262" s="191">
        <v>34.369999999999997</v>
      </c>
      <c r="K262" s="200">
        <v>13404</v>
      </c>
    </row>
    <row r="263" spans="1:11" ht="35.1" customHeight="1">
      <c r="A263" s="86" t="s">
        <v>378</v>
      </c>
      <c r="B263" s="239"/>
      <c r="C263" s="239"/>
      <c r="D263" s="240"/>
      <c r="E263" s="265" t="str">
        <f ca="1">VLOOKUP(C262,INDIRECT('[2]Cover page'!$B$2),3,0)</f>
        <v>Hooded coverall with elastic face opening and  chin flap for tight fit around respirator, stitched and over-taped seams, double self-adhesive zipper flap, elastic cuffs, ankles and waist, thumb loops. 100% particle tight fabric,  excellent barrier against a broad range of ORGANIC chemicals, highly concentrated INORGANIC chemicals and biological hazards. Antistatic treatment (inside).</v>
      </c>
      <c r="F263" s="90" t="s">
        <v>380</v>
      </c>
      <c r="G263" s="91" t="s">
        <v>22</v>
      </c>
      <c r="H263" s="90">
        <v>25</v>
      </c>
      <c r="I263" s="90">
        <v>400</v>
      </c>
      <c r="J263" s="191">
        <v>34.369999999999997</v>
      </c>
      <c r="K263" s="200">
        <v>13404</v>
      </c>
    </row>
    <row r="264" spans="1:11" ht="35.1" customHeight="1">
      <c r="A264" s="86" t="s">
        <v>378</v>
      </c>
      <c r="B264" s="239"/>
      <c r="C264" s="239"/>
      <c r="D264" s="240"/>
      <c r="E264" s="265"/>
      <c r="F264" s="90" t="s">
        <v>381</v>
      </c>
      <c r="G264" s="91" t="s">
        <v>26</v>
      </c>
      <c r="H264" s="90">
        <v>25</v>
      </c>
      <c r="I264" s="90">
        <v>400</v>
      </c>
      <c r="J264" s="191">
        <v>34.369999999999997</v>
      </c>
      <c r="K264" s="200">
        <v>13404</v>
      </c>
    </row>
    <row r="265" spans="1:11" ht="35.1" customHeight="1">
      <c r="A265" s="86" t="s">
        <v>378</v>
      </c>
      <c r="B265" s="239"/>
      <c r="C265" s="239"/>
      <c r="D265" s="240"/>
      <c r="E265" s="265"/>
      <c r="F265" s="90" t="s">
        <v>382</v>
      </c>
      <c r="G265" s="91" t="s">
        <v>30</v>
      </c>
      <c r="H265" s="90">
        <v>25</v>
      </c>
      <c r="I265" s="90">
        <v>400</v>
      </c>
      <c r="J265" s="191">
        <v>34.369999999999997</v>
      </c>
      <c r="K265" s="200">
        <v>13404</v>
      </c>
    </row>
    <row r="266" spans="1:11" ht="35.1" customHeight="1">
      <c r="A266" s="86" t="s">
        <v>378</v>
      </c>
      <c r="B266" s="239"/>
      <c r="C266" s="239"/>
      <c r="D266" s="240"/>
      <c r="E266" s="265"/>
      <c r="F266" s="90" t="s">
        <v>383</v>
      </c>
      <c r="G266" s="91" t="s">
        <v>35</v>
      </c>
      <c r="H266" s="90">
        <v>25</v>
      </c>
      <c r="I266" s="90">
        <v>400</v>
      </c>
      <c r="J266" s="191">
        <v>34.369999999999997</v>
      </c>
      <c r="K266" s="200">
        <v>13404</v>
      </c>
    </row>
    <row r="267" spans="1:11" ht="35.1" customHeight="1">
      <c r="A267" s="86" t="s">
        <v>378</v>
      </c>
      <c r="B267" s="239"/>
      <c r="C267" s="239"/>
      <c r="D267" s="240"/>
      <c r="E267" s="265"/>
      <c r="F267" s="90" t="s">
        <v>384</v>
      </c>
      <c r="G267" s="91" t="s">
        <v>38</v>
      </c>
      <c r="H267" s="90">
        <v>25</v>
      </c>
      <c r="I267" s="90">
        <v>400</v>
      </c>
      <c r="J267" s="191">
        <v>35.39</v>
      </c>
      <c r="K267" s="200">
        <v>13802</v>
      </c>
    </row>
    <row r="268" spans="1:11" ht="35.1" customHeight="1">
      <c r="A268" s="86" t="s">
        <v>385</v>
      </c>
      <c r="B268" s="239" t="s">
        <v>230</v>
      </c>
      <c r="C268" s="239" t="s">
        <v>385</v>
      </c>
      <c r="D268" s="240"/>
      <c r="E268" s="170" t="str">
        <f ca="1">VLOOKUP(C268,INDIRECT('[2]Cover page'!$B$2),2,0)</f>
        <v xml:space="preserve"> Tychem® 6000 F with socks</v>
      </c>
      <c r="F268" s="90" t="s">
        <v>386</v>
      </c>
      <c r="G268" s="91" t="s">
        <v>43</v>
      </c>
      <c r="H268" s="90">
        <v>20</v>
      </c>
      <c r="I268" s="90">
        <v>320</v>
      </c>
      <c r="J268" s="191">
        <v>38.6</v>
      </c>
      <c r="K268" s="200">
        <v>15054</v>
      </c>
    </row>
    <row r="269" spans="1:11" ht="35.1" customHeight="1">
      <c r="A269" s="86" t="s">
        <v>385</v>
      </c>
      <c r="B269" s="239"/>
      <c r="C269" s="239"/>
      <c r="D269" s="240"/>
      <c r="E269" s="265" t="str">
        <f ca="1">VLOOKUP(C268,INDIRECT('[2]Cover page'!$B$2),3,0)</f>
        <v>Hooded coverall with elastic face opening and  chin flap for tight fit around respirator, stitched and over-taped seams, double self-adhesive zipper flap, elastic cuffs, ankles and waist, thumb loops, integrated SOCKS and  boot flaps. 100% particle tight fabric,  excellent barrier against a broad range of ORGANIC chemicals, highly concentrated INORGANIC chemicals and biological hazards. Antistatic treatment (inside).
*Made to order. Terms and conditions apply.</v>
      </c>
      <c r="F269" s="90" t="s">
        <v>387</v>
      </c>
      <c r="G269" s="91" t="s">
        <v>22</v>
      </c>
      <c r="H269" s="90">
        <v>20</v>
      </c>
      <c r="I269" s="90">
        <v>320</v>
      </c>
      <c r="J269" s="191">
        <v>38.6</v>
      </c>
      <c r="K269" s="200">
        <v>15054</v>
      </c>
    </row>
    <row r="270" spans="1:11" ht="35.1" customHeight="1">
      <c r="A270" s="86" t="s">
        <v>385</v>
      </c>
      <c r="B270" s="239"/>
      <c r="C270" s="239"/>
      <c r="D270" s="240"/>
      <c r="E270" s="265"/>
      <c r="F270" s="90" t="s">
        <v>388</v>
      </c>
      <c r="G270" s="91" t="s">
        <v>26</v>
      </c>
      <c r="H270" s="90">
        <v>20</v>
      </c>
      <c r="I270" s="90">
        <v>320</v>
      </c>
      <c r="J270" s="191">
        <v>38.6</v>
      </c>
      <c r="K270" s="200">
        <v>15054</v>
      </c>
    </row>
    <row r="271" spans="1:11" ht="35.1" customHeight="1">
      <c r="A271" s="86" t="s">
        <v>385</v>
      </c>
      <c r="B271" s="239"/>
      <c r="C271" s="239"/>
      <c r="D271" s="240"/>
      <c r="E271" s="265"/>
      <c r="F271" s="90" t="s">
        <v>389</v>
      </c>
      <c r="G271" s="91" t="s">
        <v>30</v>
      </c>
      <c r="H271" s="90">
        <v>20</v>
      </c>
      <c r="I271" s="90">
        <v>320</v>
      </c>
      <c r="J271" s="191">
        <v>38.6</v>
      </c>
      <c r="K271" s="200">
        <v>15054</v>
      </c>
    </row>
    <row r="272" spans="1:11" ht="35.1" customHeight="1">
      <c r="A272" s="86" t="s">
        <v>385</v>
      </c>
      <c r="B272" s="239"/>
      <c r="C272" s="239"/>
      <c r="D272" s="240"/>
      <c r="E272" s="265"/>
      <c r="F272" s="90" t="s">
        <v>390</v>
      </c>
      <c r="G272" s="91" t="s">
        <v>35</v>
      </c>
      <c r="H272" s="90">
        <v>20</v>
      </c>
      <c r="I272" s="90">
        <v>320</v>
      </c>
      <c r="J272" s="191">
        <v>38.6</v>
      </c>
      <c r="K272" s="200">
        <v>15054</v>
      </c>
    </row>
    <row r="273" spans="1:11" ht="35.1" customHeight="1">
      <c r="A273" s="86" t="s">
        <v>385</v>
      </c>
      <c r="B273" s="239"/>
      <c r="C273" s="239"/>
      <c r="D273" s="240"/>
      <c r="E273" s="265"/>
      <c r="F273" s="90" t="s">
        <v>391</v>
      </c>
      <c r="G273" s="91" t="s">
        <v>38</v>
      </c>
      <c r="H273" s="90">
        <v>20</v>
      </c>
      <c r="I273" s="90">
        <v>320</v>
      </c>
      <c r="J273" s="191">
        <v>39.76</v>
      </c>
      <c r="K273" s="200">
        <v>15506</v>
      </c>
    </row>
    <row r="274" spans="1:11" ht="35.1" customHeight="1">
      <c r="A274" s="86" t="s">
        <v>392</v>
      </c>
      <c r="B274" s="239" t="s">
        <v>230</v>
      </c>
      <c r="C274" s="239" t="s">
        <v>392</v>
      </c>
      <c r="D274" s="240"/>
      <c r="E274" s="171" t="str">
        <f ca="1">VLOOKUP(C274,INDIRECT('[2]Cover page'!$B$2),2,0)</f>
        <v xml:space="preserve"> Tychem® 6000 F with dissipative socks</v>
      </c>
      <c r="F274" s="90" t="s">
        <v>393</v>
      </c>
      <c r="G274" s="91" t="s">
        <v>43</v>
      </c>
      <c r="H274" s="90">
        <v>20</v>
      </c>
      <c r="I274" s="90">
        <v>320</v>
      </c>
      <c r="J274" s="191">
        <v>41.25</v>
      </c>
      <c r="K274" s="200">
        <v>16088</v>
      </c>
    </row>
    <row r="275" spans="1:11" ht="35.1" customHeight="1">
      <c r="A275" s="86" t="s">
        <v>392</v>
      </c>
      <c r="B275" s="239"/>
      <c r="C275" s="239"/>
      <c r="D275" s="240"/>
      <c r="E275" s="265" t="str">
        <f ca="1">VLOOKUP(C274,INDIRECT('[2]Cover page'!$B$2),3,0)</f>
        <v>Hooded coverall with elastic face opening and  chin flap for tight fit around respirator, stitched and over-taped seams, double self-adhesive zipper flap, elastic cuffs, ankles and waist, thumb loops, integrated DISSIPATIVE SOCKS and  boot flaps. 100% particle tight fabric,  excellent barrier against a broad range of ORGANIC chemicals, highly concentrated INORGANIC chemicals and biological hazards. Antistatic treatment (inside). 
*Made to order. Terms and conditions apply.</v>
      </c>
      <c r="F275" s="90" t="s">
        <v>394</v>
      </c>
      <c r="G275" s="91" t="s">
        <v>46</v>
      </c>
      <c r="H275" s="90">
        <v>20</v>
      </c>
      <c r="I275" s="90">
        <v>320</v>
      </c>
      <c r="J275" s="191">
        <v>41.25</v>
      </c>
      <c r="K275" s="200">
        <v>16088</v>
      </c>
    </row>
    <row r="276" spans="1:11" ht="35.1" customHeight="1">
      <c r="A276" s="86" t="s">
        <v>392</v>
      </c>
      <c r="B276" s="239"/>
      <c r="C276" s="239"/>
      <c r="D276" s="240"/>
      <c r="E276" s="265"/>
      <c r="F276" s="90" t="s">
        <v>395</v>
      </c>
      <c r="G276" s="91" t="s">
        <v>49</v>
      </c>
      <c r="H276" s="90">
        <v>20</v>
      </c>
      <c r="I276" s="90">
        <v>320</v>
      </c>
      <c r="J276" s="191">
        <v>41.25</v>
      </c>
      <c r="K276" s="200">
        <v>16088</v>
      </c>
    </row>
    <row r="277" spans="1:11" ht="35.1" customHeight="1">
      <c r="A277" s="86" t="s">
        <v>392</v>
      </c>
      <c r="B277" s="239"/>
      <c r="C277" s="239"/>
      <c r="D277" s="240"/>
      <c r="E277" s="265"/>
      <c r="F277" s="90" t="s">
        <v>396</v>
      </c>
      <c r="G277" s="91" t="s">
        <v>52</v>
      </c>
      <c r="H277" s="90">
        <v>20</v>
      </c>
      <c r="I277" s="90">
        <v>320</v>
      </c>
      <c r="J277" s="191">
        <v>41.25</v>
      </c>
      <c r="K277" s="200">
        <v>16088</v>
      </c>
    </row>
    <row r="278" spans="1:11" ht="35.1" customHeight="1">
      <c r="A278" s="86" t="s">
        <v>392</v>
      </c>
      <c r="B278" s="239"/>
      <c r="C278" s="239"/>
      <c r="D278" s="240"/>
      <c r="E278" s="265"/>
      <c r="F278" s="90" t="s">
        <v>397</v>
      </c>
      <c r="G278" s="91" t="s">
        <v>55</v>
      </c>
      <c r="H278" s="90">
        <v>20</v>
      </c>
      <c r="I278" s="90">
        <v>320</v>
      </c>
      <c r="J278" s="191">
        <v>41.25</v>
      </c>
      <c r="K278" s="200">
        <v>16088</v>
      </c>
    </row>
    <row r="279" spans="1:11" ht="35.1" customHeight="1">
      <c r="A279" s="86" t="s">
        <v>392</v>
      </c>
      <c r="B279" s="239"/>
      <c r="C279" s="239"/>
      <c r="D279" s="240"/>
      <c r="E279" s="265"/>
      <c r="F279" s="90" t="s">
        <v>398</v>
      </c>
      <c r="G279" s="91" t="s">
        <v>58</v>
      </c>
      <c r="H279" s="90">
        <v>20</v>
      </c>
      <c r="I279" s="90">
        <v>320</v>
      </c>
      <c r="J279" s="191">
        <v>42.51</v>
      </c>
      <c r="K279" s="200">
        <v>16579</v>
      </c>
    </row>
    <row r="280" spans="1:11" ht="35.1" customHeight="1">
      <c r="A280" s="86" t="s">
        <v>399</v>
      </c>
      <c r="B280" s="239" t="s">
        <v>230</v>
      </c>
      <c r="C280" s="239" t="s">
        <v>399</v>
      </c>
      <c r="D280" s="240"/>
      <c r="E280" s="171" t="str">
        <f ca="1">VLOOKUP(C280,INDIRECT('[2]Cover page'!$B$2),2,0)</f>
        <v xml:space="preserve">Tychem® 6000 F Plus </v>
      </c>
      <c r="F280" s="90" t="s">
        <v>400</v>
      </c>
      <c r="G280" s="91" t="s">
        <v>18</v>
      </c>
      <c r="H280" s="90">
        <v>10</v>
      </c>
      <c r="I280" s="90">
        <v>240</v>
      </c>
      <c r="J280" s="191">
        <v>39.53</v>
      </c>
      <c r="K280" s="200">
        <v>15417</v>
      </c>
    </row>
    <row r="281" spans="1:11" ht="35.1" customHeight="1">
      <c r="A281" s="86" t="s">
        <v>399</v>
      </c>
      <c r="B281" s="239"/>
      <c r="C281" s="239"/>
      <c r="D281" s="240"/>
      <c r="E281" s="265" t="str">
        <f ca="1">VLOOKUP(C280,INDIRECT('[2]Cover page'!$B$2),3,0)</f>
        <v>Hooded coverall with elastic face opening and chin flap for tight fit around respirator, stitched and over-taped seams, double self-adhesive zipper flap, DOUBLE ZIPPER and DOUBLE CUFFS, elastic cuffs, ankles and waist, thumb loops. 100% particle tight fabric,  excellent barrier against a broad range of ORGANIC chemicals, highly concentrated INORGANIC chemicals and biological hazards. Antistatic treatment (inside).
*Made to order. Terms and conditions apply.</v>
      </c>
      <c r="F281" s="90" t="s">
        <v>401</v>
      </c>
      <c r="G281" s="91" t="s">
        <v>22</v>
      </c>
      <c r="H281" s="90">
        <v>10</v>
      </c>
      <c r="I281" s="90">
        <v>240</v>
      </c>
      <c r="J281" s="191">
        <v>39.53</v>
      </c>
      <c r="K281" s="200">
        <v>15417</v>
      </c>
    </row>
    <row r="282" spans="1:11" ht="35.1" customHeight="1">
      <c r="A282" s="86" t="s">
        <v>399</v>
      </c>
      <c r="B282" s="239"/>
      <c r="C282" s="239"/>
      <c r="D282" s="240"/>
      <c r="E282" s="265"/>
      <c r="F282" s="90" t="s">
        <v>402</v>
      </c>
      <c r="G282" s="91" t="s">
        <v>26</v>
      </c>
      <c r="H282" s="90">
        <v>10</v>
      </c>
      <c r="I282" s="90">
        <v>240</v>
      </c>
      <c r="J282" s="191">
        <v>39.53</v>
      </c>
      <c r="K282" s="200">
        <v>15417</v>
      </c>
    </row>
    <row r="283" spans="1:11" ht="35.1" customHeight="1">
      <c r="A283" s="86" t="s">
        <v>399</v>
      </c>
      <c r="B283" s="239"/>
      <c r="C283" s="239"/>
      <c r="D283" s="240"/>
      <c r="E283" s="265"/>
      <c r="F283" s="90" t="s">
        <v>403</v>
      </c>
      <c r="G283" s="91" t="s">
        <v>30</v>
      </c>
      <c r="H283" s="90">
        <v>10</v>
      </c>
      <c r="I283" s="90">
        <v>240</v>
      </c>
      <c r="J283" s="191">
        <v>39.53</v>
      </c>
      <c r="K283" s="200">
        <v>15417</v>
      </c>
    </row>
    <row r="284" spans="1:11" ht="35.1" customHeight="1">
      <c r="A284" s="86" t="s">
        <v>399</v>
      </c>
      <c r="B284" s="239"/>
      <c r="C284" s="239"/>
      <c r="D284" s="240"/>
      <c r="E284" s="265"/>
      <c r="F284" s="90" t="s">
        <v>404</v>
      </c>
      <c r="G284" s="91" t="s">
        <v>35</v>
      </c>
      <c r="H284" s="90">
        <v>10</v>
      </c>
      <c r="I284" s="90">
        <v>240</v>
      </c>
      <c r="J284" s="191">
        <v>39.53</v>
      </c>
      <c r="K284" s="200">
        <v>15417</v>
      </c>
    </row>
    <row r="285" spans="1:11" ht="35.1" customHeight="1">
      <c r="A285" s="86"/>
      <c r="B285" s="239"/>
      <c r="C285" s="239"/>
      <c r="D285" s="240"/>
      <c r="E285" s="265"/>
      <c r="F285" s="90" t="s">
        <v>405</v>
      </c>
      <c r="G285" s="91" t="s">
        <v>38</v>
      </c>
      <c r="H285" s="90">
        <v>10</v>
      </c>
      <c r="I285" s="90">
        <v>240</v>
      </c>
      <c r="J285" s="191">
        <v>40.71</v>
      </c>
      <c r="K285" s="200">
        <v>15877</v>
      </c>
    </row>
    <row r="286" spans="1:11" ht="35.1" customHeight="1">
      <c r="A286" s="86"/>
      <c r="B286" s="239"/>
      <c r="C286" s="239"/>
      <c r="D286" s="240"/>
      <c r="E286" s="265"/>
      <c r="F286" s="90" t="s">
        <v>406</v>
      </c>
      <c r="G286" s="91" t="s">
        <v>62</v>
      </c>
      <c r="H286" s="90">
        <v>10</v>
      </c>
      <c r="I286" s="90">
        <v>240</v>
      </c>
      <c r="J286" s="191">
        <v>41.94</v>
      </c>
      <c r="K286" s="200">
        <v>16357</v>
      </c>
    </row>
    <row r="287" spans="1:11" ht="35.1" customHeight="1">
      <c r="A287" s="86" t="s">
        <v>399</v>
      </c>
      <c r="B287" s="239"/>
      <c r="C287" s="239"/>
      <c r="D287" s="240"/>
      <c r="E287" s="265"/>
      <c r="F287" s="90" t="s">
        <v>407</v>
      </c>
      <c r="G287" s="91" t="s">
        <v>123</v>
      </c>
      <c r="H287" s="90">
        <v>10</v>
      </c>
      <c r="I287" s="90">
        <v>240</v>
      </c>
      <c r="J287" s="191">
        <v>43.19</v>
      </c>
      <c r="K287" s="200">
        <v>16844</v>
      </c>
    </row>
    <row r="288" spans="1:11" ht="35.1" customHeight="1">
      <c r="A288" s="86" t="s">
        <v>399</v>
      </c>
      <c r="B288" s="239" t="s">
        <v>230</v>
      </c>
      <c r="C288" s="239" t="s">
        <v>408</v>
      </c>
      <c r="D288" s="262"/>
      <c r="E288" s="179" t="str">
        <f ca="1">VLOOKUP(C288,INDIRECT('[2]Cover page'!$B$2),2,0)</f>
        <v xml:space="preserve"> Tychem® 6000 F Plus with dissipative socks</v>
      </c>
      <c r="F288" s="90" t="s">
        <v>409</v>
      </c>
      <c r="G288" s="91" t="s">
        <v>43</v>
      </c>
      <c r="H288" s="90">
        <v>10</v>
      </c>
      <c r="I288" s="90">
        <v>240</v>
      </c>
      <c r="J288" s="191">
        <v>45.74</v>
      </c>
      <c r="K288" s="200">
        <v>17839</v>
      </c>
    </row>
    <row r="289" spans="1:11" ht="35.1" customHeight="1">
      <c r="A289" s="86" t="s">
        <v>399</v>
      </c>
      <c r="B289" s="239"/>
      <c r="C289" s="239"/>
      <c r="D289" s="262"/>
      <c r="E289" s="265" t="str">
        <f ca="1">VLOOKUP(C288,INDIRECT('[2]Cover page'!$B$2),3,0)</f>
        <v>Hooded coverall with elastic face opening and chin flap for tight fit around respirator, stitched and over-taped seams, double self-adhesive zipper flap, DOUBLE ZIPPER and DOUBLE CUFFS, elastic cuffs, ankles and waist, thumb loops,  integrated DISSIPATIVE SOCKS and  boot flaps. 100% particle tight fabric,  excellent barrier against a broad range of ORGANIC chemicals, highly concentrated INORGANIC chemicals and biological hazards. Antistatic treatment (inside).
*Made to order. Terms and conditions apply.</v>
      </c>
      <c r="F289" s="90" t="s">
        <v>410</v>
      </c>
      <c r="G289" s="91" t="s">
        <v>46</v>
      </c>
      <c r="H289" s="90">
        <v>10</v>
      </c>
      <c r="I289" s="90">
        <v>240</v>
      </c>
      <c r="J289" s="191">
        <v>45.74</v>
      </c>
      <c r="K289" s="200">
        <v>17839</v>
      </c>
    </row>
    <row r="290" spans="1:11" ht="35.1" customHeight="1">
      <c r="A290" s="86" t="s">
        <v>399</v>
      </c>
      <c r="B290" s="239"/>
      <c r="C290" s="239"/>
      <c r="D290" s="262"/>
      <c r="E290" s="265"/>
      <c r="F290" s="90" t="s">
        <v>411</v>
      </c>
      <c r="G290" s="91" t="s">
        <v>49</v>
      </c>
      <c r="H290" s="90">
        <v>10</v>
      </c>
      <c r="I290" s="90">
        <v>240</v>
      </c>
      <c r="J290" s="191">
        <v>45.74</v>
      </c>
      <c r="K290" s="200">
        <v>17839</v>
      </c>
    </row>
    <row r="291" spans="1:11" ht="35.1" customHeight="1">
      <c r="A291" s="86" t="s">
        <v>399</v>
      </c>
      <c r="B291" s="239"/>
      <c r="C291" s="239"/>
      <c r="D291" s="262"/>
      <c r="E291" s="265"/>
      <c r="F291" s="90" t="s">
        <v>412</v>
      </c>
      <c r="G291" s="91" t="s">
        <v>52</v>
      </c>
      <c r="H291" s="90">
        <v>10</v>
      </c>
      <c r="I291" s="90">
        <v>240</v>
      </c>
      <c r="J291" s="191">
        <v>45.74</v>
      </c>
      <c r="K291" s="200">
        <v>17839</v>
      </c>
    </row>
    <row r="292" spans="1:11" ht="35.1" customHeight="1">
      <c r="A292" s="86" t="s">
        <v>399</v>
      </c>
      <c r="B292" s="239"/>
      <c r="C292" s="239"/>
      <c r="D292" s="262"/>
      <c r="E292" s="265"/>
      <c r="F292" s="90" t="s">
        <v>413</v>
      </c>
      <c r="G292" s="91" t="s">
        <v>55</v>
      </c>
      <c r="H292" s="90">
        <v>10</v>
      </c>
      <c r="I292" s="90">
        <v>240</v>
      </c>
      <c r="J292" s="191">
        <v>45.74</v>
      </c>
      <c r="K292" s="200">
        <v>17839</v>
      </c>
    </row>
    <row r="293" spans="1:11" ht="35.1" customHeight="1">
      <c r="A293" s="86"/>
      <c r="B293" s="239"/>
      <c r="C293" s="239"/>
      <c r="D293" s="262"/>
      <c r="E293" s="265"/>
      <c r="F293" s="90" t="s">
        <v>414</v>
      </c>
      <c r="G293" s="91" t="s">
        <v>58</v>
      </c>
      <c r="H293" s="90">
        <v>10</v>
      </c>
      <c r="I293" s="90">
        <v>240</v>
      </c>
      <c r="J293" s="191">
        <v>47.11</v>
      </c>
      <c r="K293" s="200">
        <v>18373</v>
      </c>
    </row>
    <row r="294" spans="1:11" ht="35.1" customHeight="1">
      <c r="A294" s="86"/>
      <c r="B294" s="239"/>
      <c r="C294" s="239"/>
      <c r="D294" s="262"/>
      <c r="E294" s="265"/>
      <c r="F294" s="90" t="s">
        <v>415</v>
      </c>
      <c r="G294" s="91" t="s">
        <v>62</v>
      </c>
      <c r="H294" s="90">
        <v>10</v>
      </c>
      <c r="I294" s="90">
        <v>240</v>
      </c>
      <c r="J294" s="191">
        <v>48.51</v>
      </c>
      <c r="K294" s="200">
        <v>18919</v>
      </c>
    </row>
    <row r="295" spans="1:11" ht="35.1" customHeight="1">
      <c r="A295" s="86" t="s">
        <v>399</v>
      </c>
      <c r="B295" s="239"/>
      <c r="C295" s="239"/>
      <c r="D295" s="262"/>
      <c r="E295" s="265"/>
      <c r="F295" s="90" t="s">
        <v>416</v>
      </c>
      <c r="G295" s="91" t="s">
        <v>123</v>
      </c>
      <c r="H295" s="90">
        <v>10</v>
      </c>
      <c r="I295" s="90">
        <v>240</v>
      </c>
      <c r="J295" s="191">
        <v>49.97</v>
      </c>
      <c r="K295" s="200">
        <v>19488</v>
      </c>
    </row>
    <row r="296" spans="1:11" ht="35.1" customHeight="1">
      <c r="A296" s="86" t="s">
        <v>399</v>
      </c>
      <c r="B296" s="239" t="s">
        <v>230</v>
      </c>
      <c r="C296" s="239" t="s">
        <v>417</v>
      </c>
      <c r="D296" s="262"/>
      <c r="E296" s="179" t="str">
        <f ca="1">VLOOKUP(C296,INDIRECT('[2]Cover page'!$B$2),2,0)</f>
        <v xml:space="preserve"> Tychem® 6000 F Plus with attached gloves</v>
      </c>
      <c r="F296" s="90" t="s">
        <v>418</v>
      </c>
      <c r="G296" s="91" t="s">
        <v>43</v>
      </c>
      <c r="H296" s="90">
        <v>10</v>
      </c>
      <c r="I296" s="90">
        <v>240</v>
      </c>
      <c r="J296" s="191">
        <v>52.1</v>
      </c>
      <c r="K296" s="200">
        <v>20319</v>
      </c>
    </row>
    <row r="297" spans="1:11" ht="35.1" customHeight="1">
      <c r="A297" s="86" t="s">
        <v>399</v>
      </c>
      <c r="B297" s="239"/>
      <c r="C297" s="239"/>
      <c r="D297" s="262"/>
      <c r="E297" s="265" t="str">
        <f ca="1">VLOOKUP(C296,INDIRECT('[2]Cover page'!$B$2),3,0)</f>
        <v>Hooded coverall with elastic face opening and chin flap for tight fit around respirator, stitched and over-taped seams, double self-adhesive zipper flap, DOUBLE ZIPPER and DOUBLE CUFFS, elastic cuffs, ankles and waist, thumb loops, attached UNDERGLOVES. 100% particle tight fabric,  excellent barrier against a broad range of ORGANIC chemicals, highly concentrated INORGANIC chemicals and biological hazards. Antistatic treatment (inside).
*Made to order. Terms and conditions apply.</v>
      </c>
      <c r="F297" s="90" t="s">
        <v>419</v>
      </c>
      <c r="G297" s="91" t="s">
        <v>46</v>
      </c>
      <c r="H297" s="90">
        <v>10</v>
      </c>
      <c r="I297" s="90">
        <v>240</v>
      </c>
      <c r="J297" s="191">
        <v>52.1</v>
      </c>
      <c r="K297" s="200">
        <v>20319</v>
      </c>
    </row>
    <row r="298" spans="1:11" ht="35.1" customHeight="1">
      <c r="A298" s="86" t="s">
        <v>399</v>
      </c>
      <c r="B298" s="239"/>
      <c r="C298" s="239"/>
      <c r="D298" s="262"/>
      <c r="E298" s="265"/>
      <c r="F298" s="90" t="s">
        <v>420</v>
      </c>
      <c r="G298" s="91" t="s">
        <v>49</v>
      </c>
      <c r="H298" s="90">
        <v>10</v>
      </c>
      <c r="I298" s="90">
        <v>240</v>
      </c>
      <c r="J298" s="191">
        <v>52.1</v>
      </c>
      <c r="K298" s="200">
        <v>20319</v>
      </c>
    </row>
    <row r="299" spans="1:11" ht="35.1" customHeight="1">
      <c r="A299" s="86" t="s">
        <v>399</v>
      </c>
      <c r="B299" s="239"/>
      <c r="C299" s="239"/>
      <c r="D299" s="262"/>
      <c r="E299" s="265"/>
      <c r="F299" s="90" t="s">
        <v>421</v>
      </c>
      <c r="G299" s="91" t="s">
        <v>52</v>
      </c>
      <c r="H299" s="90">
        <v>10</v>
      </c>
      <c r="I299" s="90">
        <v>240</v>
      </c>
      <c r="J299" s="191">
        <v>52.1</v>
      </c>
      <c r="K299" s="200">
        <v>20319</v>
      </c>
    </row>
    <row r="300" spans="1:11" ht="35.1" customHeight="1">
      <c r="A300" s="86" t="s">
        <v>399</v>
      </c>
      <c r="B300" s="239"/>
      <c r="C300" s="239"/>
      <c r="D300" s="262"/>
      <c r="E300" s="265"/>
      <c r="F300" s="90" t="s">
        <v>422</v>
      </c>
      <c r="G300" s="91" t="s">
        <v>55</v>
      </c>
      <c r="H300" s="90">
        <v>10</v>
      </c>
      <c r="I300" s="90">
        <v>240</v>
      </c>
      <c r="J300" s="191">
        <v>52.1</v>
      </c>
      <c r="K300" s="200">
        <v>20319</v>
      </c>
    </row>
    <row r="301" spans="1:11" ht="35.1" customHeight="1">
      <c r="A301" s="86"/>
      <c r="B301" s="239"/>
      <c r="C301" s="239"/>
      <c r="D301" s="262"/>
      <c r="E301" s="265"/>
      <c r="F301" s="90" t="s">
        <v>423</v>
      </c>
      <c r="G301" s="91" t="s">
        <v>58</v>
      </c>
      <c r="H301" s="90">
        <v>10</v>
      </c>
      <c r="I301" s="90">
        <v>240</v>
      </c>
      <c r="J301" s="191">
        <v>53.65</v>
      </c>
      <c r="K301" s="200">
        <v>20924</v>
      </c>
    </row>
    <row r="302" spans="1:11" ht="35.1" customHeight="1">
      <c r="A302" s="86"/>
      <c r="B302" s="239"/>
      <c r="C302" s="239"/>
      <c r="D302" s="262"/>
      <c r="E302" s="265"/>
      <c r="F302" s="90" t="s">
        <v>424</v>
      </c>
      <c r="G302" s="91" t="s">
        <v>62</v>
      </c>
      <c r="H302" s="90">
        <v>10</v>
      </c>
      <c r="I302" s="90">
        <v>240</v>
      </c>
      <c r="J302" s="191">
        <v>55.28</v>
      </c>
      <c r="K302" s="200">
        <v>21559</v>
      </c>
    </row>
    <row r="303" spans="1:11" ht="35.1" customHeight="1">
      <c r="A303" s="86" t="s">
        <v>399</v>
      </c>
      <c r="B303" s="239"/>
      <c r="C303" s="239"/>
      <c r="D303" s="262"/>
      <c r="E303" s="265"/>
      <c r="F303" s="90" t="s">
        <v>425</v>
      </c>
      <c r="G303" s="91" t="s">
        <v>123</v>
      </c>
      <c r="H303" s="90">
        <v>10</v>
      </c>
      <c r="I303" s="90">
        <v>240</v>
      </c>
      <c r="J303" s="191">
        <v>56.92</v>
      </c>
      <c r="K303" s="200">
        <v>22199</v>
      </c>
    </row>
    <row r="304" spans="1:11" ht="51" customHeight="1">
      <c r="A304" s="86" t="s">
        <v>399</v>
      </c>
      <c r="B304" s="239" t="s">
        <v>230</v>
      </c>
      <c r="C304" s="239" t="s">
        <v>426</v>
      </c>
      <c r="D304" s="262"/>
      <c r="E304" s="179" t="str">
        <f ca="1">VLOOKUP(C304,INDIRECT('[2]Cover page'!$B$2),2,0)</f>
        <v xml:space="preserve"> Tychem® 6000 F Plus with dissipative socks AND attached gloves</v>
      </c>
      <c r="F304" s="90" t="s">
        <v>427</v>
      </c>
      <c r="G304" s="91" t="s">
        <v>43</v>
      </c>
      <c r="H304" s="90">
        <v>10</v>
      </c>
      <c r="I304" s="90">
        <v>240</v>
      </c>
      <c r="J304" s="191">
        <v>58.47</v>
      </c>
      <c r="K304" s="200">
        <v>22803</v>
      </c>
    </row>
    <row r="305" spans="1:12" ht="35.1" customHeight="1">
      <c r="A305" s="86" t="s">
        <v>399</v>
      </c>
      <c r="B305" s="239"/>
      <c r="C305" s="239"/>
      <c r="D305" s="262"/>
      <c r="E305" s="265" t="str">
        <f ca="1">VLOOKUP(C304,INDIRECT('[2]Cover page'!$B$2),3,0)</f>
        <v>Hooded coverall with elastic face opening and chin flap for tight fit around respirator, stitched and over-taped seams, double self-adhesive zipper flap, DOUBLE ZIPPER and DOUBLE CUFFS, elastic cuffs, ankles and waist, thumb loops,  integrated DISSIPATIVE SOCKS and  boot flaps, attached UNDERGLOVES. 100% particle tight fabric,  excellent barrier against a broad range of ORGANIC chemicals, highly concentrated INORGANIC chemicals and biological hazards. Antistatic treatment (inside).
*Made to order. Terms and conditions apply.</v>
      </c>
      <c r="F305" s="90" t="s">
        <v>428</v>
      </c>
      <c r="G305" s="91" t="s">
        <v>46</v>
      </c>
      <c r="H305" s="90">
        <v>10</v>
      </c>
      <c r="I305" s="90">
        <v>240</v>
      </c>
      <c r="J305" s="191">
        <v>58.47</v>
      </c>
      <c r="K305" s="200">
        <v>22803</v>
      </c>
    </row>
    <row r="306" spans="1:12" ht="35.1" customHeight="1">
      <c r="A306" s="86" t="s">
        <v>399</v>
      </c>
      <c r="B306" s="239"/>
      <c r="C306" s="239"/>
      <c r="D306" s="262"/>
      <c r="E306" s="265"/>
      <c r="F306" s="90" t="s">
        <v>429</v>
      </c>
      <c r="G306" s="91" t="s">
        <v>49</v>
      </c>
      <c r="H306" s="90">
        <v>10</v>
      </c>
      <c r="I306" s="90">
        <v>240</v>
      </c>
      <c r="J306" s="191">
        <v>58.47</v>
      </c>
      <c r="K306" s="200">
        <v>22803</v>
      </c>
    </row>
    <row r="307" spans="1:12" ht="35.1" customHeight="1">
      <c r="A307" s="86" t="s">
        <v>399</v>
      </c>
      <c r="B307" s="239"/>
      <c r="C307" s="239"/>
      <c r="D307" s="262"/>
      <c r="E307" s="265"/>
      <c r="F307" s="90" t="s">
        <v>430</v>
      </c>
      <c r="G307" s="91" t="s">
        <v>52</v>
      </c>
      <c r="H307" s="90">
        <v>10</v>
      </c>
      <c r="I307" s="90">
        <v>240</v>
      </c>
      <c r="J307" s="191">
        <v>58.47</v>
      </c>
      <c r="K307" s="200">
        <v>22803</v>
      </c>
    </row>
    <row r="308" spans="1:12" ht="35.1" customHeight="1">
      <c r="A308" s="86" t="s">
        <v>399</v>
      </c>
      <c r="B308" s="239"/>
      <c r="C308" s="239"/>
      <c r="D308" s="262"/>
      <c r="E308" s="265"/>
      <c r="F308" s="90" t="s">
        <v>431</v>
      </c>
      <c r="G308" s="91" t="s">
        <v>55</v>
      </c>
      <c r="H308" s="90">
        <v>10</v>
      </c>
      <c r="I308" s="90">
        <v>240</v>
      </c>
      <c r="J308" s="191">
        <v>58.47</v>
      </c>
      <c r="K308" s="200">
        <v>22803</v>
      </c>
    </row>
    <row r="309" spans="1:12" ht="35.1" customHeight="1">
      <c r="A309" s="86"/>
      <c r="B309" s="239"/>
      <c r="C309" s="239"/>
      <c r="D309" s="262"/>
      <c r="E309" s="265"/>
      <c r="F309" s="90" t="s">
        <v>432</v>
      </c>
      <c r="G309" s="91" t="s">
        <v>58</v>
      </c>
      <c r="H309" s="90">
        <v>10</v>
      </c>
      <c r="I309" s="90">
        <v>240</v>
      </c>
      <c r="J309" s="191">
        <v>60.24</v>
      </c>
      <c r="K309" s="200">
        <v>23494</v>
      </c>
      <c r="L309" s="146"/>
    </row>
    <row r="310" spans="1:12" ht="35.1" customHeight="1">
      <c r="A310" s="86"/>
      <c r="B310" s="239"/>
      <c r="C310" s="239"/>
      <c r="D310" s="262"/>
      <c r="E310" s="265"/>
      <c r="F310" s="90" t="s">
        <v>433</v>
      </c>
      <c r="G310" s="91" t="s">
        <v>62</v>
      </c>
      <c r="H310" s="90">
        <v>10</v>
      </c>
      <c r="I310" s="90">
        <v>240</v>
      </c>
      <c r="J310" s="191">
        <v>62.06</v>
      </c>
      <c r="K310" s="200">
        <v>24203</v>
      </c>
      <c r="L310" s="146"/>
    </row>
    <row r="311" spans="1:12" ht="35.1" customHeight="1">
      <c r="A311" s="86" t="s">
        <v>399</v>
      </c>
      <c r="B311" s="239"/>
      <c r="C311" s="239"/>
      <c r="D311" s="262"/>
      <c r="E311" s="265"/>
      <c r="F311" s="90" t="s">
        <v>434</v>
      </c>
      <c r="G311" s="91" t="s">
        <v>123</v>
      </c>
      <c r="H311" s="90">
        <v>10</v>
      </c>
      <c r="I311" s="90">
        <v>240</v>
      </c>
      <c r="J311" s="191">
        <v>63.9</v>
      </c>
      <c r="K311" s="200">
        <v>24921</v>
      </c>
      <c r="L311" s="146"/>
    </row>
    <row r="312" spans="1:12" ht="35.1" customHeight="1">
      <c r="A312" s="86"/>
      <c r="B312" s="239" t="s">
        <v>230</v>
      </c>
      <c r="C312" s="236" t="s">
        <v>435</v>
      </c>
      <c r="D312" s="244"/>
      <c r="E312" s="172" t="str">
        <f ca="1">VLOOKUP(C312,INDIRECT('[2]Cover page'!$B$2),2,0)</f>
        <v>New! Tychem® 6000 SFR</v>
      </c>
      <c r="F312" s="90" t="s">
        <v>436</v>
      </c>
      <c r="G312" s="91" t="s">
        <v>18</v>
      </c>
      <c r="H312" s="90">
        <v>6</v>
      </c>
      <c r="I312" s="90">
        <v>180</v>
      </c>
      <c r="J312" s="191">
        <v>65.27</v>
      </c>
      <c r="K312" s="200">
        <v>25455</v>
      </c>
      <c r="L312" s="146"/>
    </row>
    <row r="313" spans="1:12" ht="35.1" customHeight="1">
      <c r="A313" s="86"/>
      <c r="B313" s="239"/>
      <c r="C313" s="237"/>
      <c r="D313" s="245"/>
      <c r="E313" s="265" t="str">
        <f ca="1">VLOOKUP(C312,INDIRECT('[2]Cover page'!$B$2),3,0)</f>
        <v>DuPont™ Tychem® 6000 SFR. Coverall with respirator fit hood. Taped seams. Front zipper closure with double storm flap. Chin flap.  Elasticated wrists, ankles, waist and face opening.  Auto-lock zipper. Light Tan DuPont™ Tychem® 6000 SFR coverall helps provide broad chemical protection and secondary flame resistance in a durable, lightweight garment for use in environments where chemical splash and flash fire hazards exist. 
*Made to order. Terms and conditions apply.</v>
      </c>
      <c r="F313" s="90" t="s">
        <v>437</v>
      </c>
      <c r="G313" s="91" t="s">
        <v>22</v>
      </c>
      <c r="H313" s="90">
        <v>6</v>
      </c>
      <c r="I313" s="90">
        <v>180</v>
      </c>
      <c r="J313" s="191">
        <v>65.27</v>
      </c>
      <c r="K313" s="200">
        <v>25455</v>
      </c>
      <c r="L313" s="146"/>
    </row>
    <row r="314" spans="1:12" ht="35.1" customHeight="1">
      <c r="A314" s="86"/>
      <c r="B314" s="239"/>
      <c r="C314" s="237"/>
      <c r="D314" s="245"/>
      <c r="E314" s="265"/>
      <c r="F314" s="90" t="s">
        <v>438</v>
      </c>
      <c r="G314" s="91" t="s">
        <v>26</v>
      </c>
      <c r="H314" s="90">
        <v>6</v>
      </c>
      <c r="I314" s="90">
        <v>180</v>
      </c>
      <c r="J314" s="191">
        <v>65.27</v>
      </c>
      <c r="K314" s="200">
        <v>25455</v>
      </c>
      <c r="L314" s="146"/>
    </row>
    <row r="315" spans="1:12" ht="35.1" customHeight="1">
      <c r="A315" s="86"/>
      <c r="B315" s="239"/>
      <c r="C315" s="237"/>
      <c r="D315" s="245"/>
      <c r="E315" s="265"/>
      <c r="F315" s="90" t="s">
        <v>439</v>
      </c>
      <c r="G315" s="91" t="s">
        <v>30</v>
      </c>
      <c r="H315" s="90">
        <v>6</v>
      </c>
      <c r="I315" s="90">
        <v>180</v>
      </c>
      <c r="J315" s="191">
        <v>65.27</v>
      </c>
      <c r="K315" s="200">
        <v>25455</v>
      </c>
      <c r="L315" s="146"/>
    </row>
    <row r="316" spans="1:12" ht="35.1" customHeight="1">
      <c r="A316" s="86"/>
      <c r="B316" s="239"/>
      <c r="C316" s="237"/>
      <c r="D316" s="245"/>
      <c r="E316" s="265"/>
      <c r="F316" s="90" t="s">
        <v>440</v>
      </c>
      <c r="G316" s="91" t="s">
        <v>35</v>
      </c>
      <c r="H316" s="90">
        <v>6</v>
      </c>
      <c r="I316" s="90">
        <v>180</v>
      </c>
      <c r="J316" s="191">
        <v>65.27</v>
      </c>
      <c r="K316" s="200">
        <v>25455</v>
      </c>
      <c r="L316" s="146"/>
    </row>
    <row r="317" spans="1:12" ht="35.1" customHeight="1">
      <c r="A317" s="86"/>
      <c r="B317" s="239"/>
      <c r="C317" s="237"/>
      <c r="D317" s="245"/>
      <c r="E317" s="265"/>
      <c r="F317" s="90" t="s">
        <v>441</v>
      </c>
      <c r="G317" s="91" t="s">
        <v>38</v>
      </c>
      <c r="H317" s="90">
        <v>6</v>
      </c>
      <c r="I317" s="90">
        <v>180</v>
      </c>
      <c r="J317" s="191">
        <v>67.239999999999995</v>
      </c>
      <c r="K317" s="200">
        <v>26224</v>
      </c>
    </row>
    <row r="318" spans="1:12" ht="35.1" customHeight="1">
      <c r="A318" s="86"/>
      <c r="B318" s="239"/>
      <c r="C318" s="237"/>
      <c r="D318" s="245"/>
      <c r="E318" s="265"/>
      <c r="F318" s="90" t="s">
        <v>442</v>
      </c>
      <c r="G318" s="91" t="s">
        <v>62</v>
      </c>
      <c r="H318" s="90">
        <v>6</v>
      </c>
      <c r="I318" s="90">
        <v>180</v>
      </c>
      <c r="J318" s="191">
        <v>69.25</v>
      </c>
      <c r="K318" s="200">
        <v>27008</v>
      </c>
    </row>
    <row r="319" spans="1:12" ht="35.1" customHeight="1">
      <c r="A319" s="86"/>
      <c r="B319" s="239"/>
      <c r="C319" s="238"/>
      <c r="D319" s="246"/>
      <c r="E319" s="265"/>
      <c r="F319" s="90" t="s">
        <v>443</v>
      </c>
      <c r="G319" s="91" t="s">
        <v>123</v>
      </c>
      <c r="H319" s="90">
        <v>6</v>
      </c>
      <c r="I319" s="90">
        <v>180</v>
      </c>
      <c r="J319" s="191">
        <v>71.319999999999993</v>
      </c>
      <c r="K319" s="200">
        <v>27815</v>
      </c>
    </row>
    <row r="320" spans="1:12" ht="35.1" customHeight="1">
      <c r="A320" s="86" t="s">
        <v>444</v>
      </c>
      <c r="B320" s="239" t="s">
        <v>230</v>
      </c>
      <c r="C320" s="239" t="s">
        <v>444</v>
      </c>
      <c r="D320" s="240"/>
      <c r="E320" s="171" t="str">
        <f ca="1">VLOOKUP(C320,INDIRECT('[2]Cover page'!$B$2),2,0)</f>
        <v xml:space="preserve"> Tychem® 6000 F FaceSeal</v>
      </c>
      <c r="F320" s="90" t="s">
        <v>445</v>
      </c>
      <c r="G320" s="91" t="s">
        <v>43</v>
      </c>
      <c r="H320" s="90">
        <v>1</v>
      </c>
      <c r="I320" s="90">
        <v>80</v>
      </c>
      <c r="J320" s="191">
        <v>106.15</v>
      </c>
      <c r="K320" s="200">
        <v>41399</v>
      </c>
    </row>
    <row r="321" spans="1:11" ht="35.1" customHeight="1">
      <c r="A321" s="86" t="s">
        <v>444</v>
      </c>
      <c r="B321" s="239"/>
      <c r="C321" s="239"/>
      <c r="D321" s="240"/>
      <c r="E321" s="301" t="str">
        <f ca="1">VLOOKUP(C320,INDIRECT('[2]Cover page'!$B$2),3,0)</f>
        <v>Hooded coverall with RUBBER FACE SEAL for tight fit around respirator, stitched and over-taped seams, back entry with double zipper flap, elastic waist, DOUBLE CUFFS with attached non-dissipative UNDERGLOVES on inner cuff. Attached DISSIPATIVE SOCKS and boot flaps. 100% particle tight fabric,  excellent barrier against a broad range of ORGANIC chemicals, highly concentrated INORGANIC chemicals and biological hazards. Antistatic treatment (inside).  
*Made to order. Terms and conditions apply.</v>
      </c>
      <c r="F321" s="90" t="s">
        <v>446</v>
      </c>
      <c r="G321" s="91" t="s">
        <v>22</v>
      </c>
      <c r="H321" s="90">
        <v>1</v>
      </c>
      <c r="I321" s="90">
        <v>80</v>
      </c>
      <c r="J321" s="191">
        <v>106.15</v>
      </c>
      <c r="K321" s="200">
        <v>41399</v>
      </c>
    </row>
    <row r="322" spans="1:11" ht="35.1" customHeight="1">
      <c r="A322" s="86" t="s">
        <v>444</v>
      </c>
      <c r="B322" s="239"/>
      <c r="C322" s="239"/>
      <c r="D322" s="240"/>
      <c r="E322" s="301"/>
      <c r="F322" s="90" t="s">
        <v>447</v>
      </c>
      <c r="G322" s="91" t="s">
        <v>26</v>
      </c>
      <c r="H322" s="90">
        <v>1</v>
      </c>
      <c r="I322" s="90">
        <v>80</v>
      </c>
      <c r="J322" s="191">
        <v>106.15</v>
      </c>
      <c r="K322" s="200">
        <v>41399</v>
      </c>
    </row>
    <row r="323" spans="1:11" ht="35.1" customHeight="1">
      <c r="A323" s="86" t="s">
        <v>444</v>
      </c>
      <c r="B323" s="239"/>
      <c r="C323" s="239"/>
      <c r="D323" s="240"/>
      <c r="E323" s="301"/>
      <c r="F323" s="90" t="s">
        <v>448</v>
      </c>
      <c r="G323" s="91" t="s">
        <v>30</v>
      </c>
      <c r="H323" s="90">
        <v>1</v>
      </c>
      <c r="I323" s="90">
        <v>80</v>
      </c>
      <c r="J323" s="191">
        <v>106.15</v>
      </c>
      <c r="K323" s="200">
        <v>41399</v>
      </c>
    </row>
    <row r="324" spans="1:11" ht="35.1" customHeight="1">
      <c r="A324" s="86" t="s">
        <v>444</v>
      </c>
      <c r="B324" s="239"/>
      <c r="C324" s="239"/>
      <c r="D324" s="240"/>
      <c r="E324" s="301"/>
      <c r="F324" s="90" t="s">
        <v>449</v>
      </c>
      <c r="G324" s="91" t="s">
        <v>35</v>
      </c>
      <c r="H324" s="90">
        <v>1</v>
      </c>
      <c r="I324" s="90">
        <v>80</v>
      </c>
      <c r="J324" s="191">
        <v>106.15</v>
      </c>
      <c r="K324" s="200">
        <v>41399</v>
      </c>
    </row>
    <row r="325" spans="1:11" ht="35.1" customHeight="1">
      <c r="A325" s="86" t="s">
        <v>444</v>
      </c>
      <c r="B325" s="239"/>
      <c r="C325" s="239"/>
      <c r="D325" s="240"/>
      <c r="E325" s="301"/>
      <c r="F325" s="90" t="s">
        <v>450</v>
      </c>
      <c r="G325" s="91" t="s">
        <v>38</v>
      </c>
      <c r="H325" s="90">
        <v>1</v>
      </c>
      <c r="I325" s="90">
        <v>80</v>
      </c>
      <c r="J325" s="191">
        <v>109.33</v>
      </c>
      <c r="K325" s="200">
        <v>42639</v>
      </c>
    </row>
    <row r="326" spans="1:11" ht="35.1" customHeight="1">
      <c r="A326" s="86" t="s">
        <v>444</v>
      </c>
      <c r="B326" s="239"/>
      <c r="C326" s="239"/>
      <c r="D326" s="240"/>
      <c r="E326" s="301"/>
      <c r="F326" s="90" t="s">
        <v>451</v>
      </c>
      <c r="G326" s="91" t="s">
        <v>62</v>
      </c>
      <c r="H326" s="90">
        <v>1</v>
      </c>
      <c r="I326" s="90">
        <v>80</v>
      </c>
      <c r="J326" s="191">
        <v>112.6</v>
      </c>
      <c r="K326" s="200">
        <v>43914</v>
      </c>
    </row>
    <row r="327" spans="1:11" ht="35.1" customHeight="1">
      <c r="A327" s="86" t="s">
        <v>444</v>
      </c>
      <c r="B327" s="239"/>
      <c r="C327" s="239"/>
      <c r="D327" s="240"/>
      <c r="E327" s="301"/>
      <c r="F327" s="90" t="s">
        <v>452</v>
      </c>
      <c r="G327" s="91" t="s">
        <v>123</v>
      </c>
      <c r="H327" s="90">
        <v>1</v>
      </c>
      <c r="I327" s="90">
        <v>80</v>
      </c>
      <c r="J327" s="191">
        <v>115.98</v>
      </c>
      <c r="K327" s="200">
        <v>45232</v>
      </c>
    </row>
    <row r="328" spans="1:11" ht="35.1" customHeight="1">
      <c r="A328" s="86" t="s">
        <v>453</v>
      </c>
      <c r="B328" s="256" t="s">
        <v>454</v>
      </c>
      <c r="C328" s="256" t="s">
        <v>453</v>
      </c>
      <c r="D328" s="241"/>
      <c r="E328" s="182" t="str">
        <f ca="1">VLOOKUP(C328,INDIRECT('[2]Cover page'!$B$2),2,0)</f>
        <v>New! Tychem® 6000 AL TF630 00</v>
      </c>
      <c r="F328" s="92" t="s">
        <v>455</v>
      </c>
      <c r="G328" s="96" t="s">
        <v>43</v>
      </c>
      <c r="H328" s="92">
        <v>2</v>
      </c>
      <c r="I328" s="92" t="s">
        <v>456</v>
      </c>
      <c r="J328" s="191">
        <v>143.76</v>
      </c>
      <c r="K328" s="200">
        <v>56066</v>
      </c>
    </row>
    <row r="329" spans="1:11" ht="35.1" customHeight="1">
      <c r="A329" s="86"/>
      <c r="B329" s="257"/>
      <c r="C329" s="257"/>
      <c r="D329" s="242"/>
      <c r="E329" s="266" t="str">
        <f ca="1">VLOOKUP(C328,INDIRECT('[2]Cover page'!$B$2),3,0)</f>
        <v>Ventilated coverall with stitched and over taped seams. Fully enclosed over hood with clear front and crown see through visor. Front closure with double flap hook and loop, single zipper closing to center, horizontal opening. Three exhaust valves; two at hips one in hood back. Air distribution plenum made of Tychem® 6000 fabric. Emergency Egress.
Cuff elastication, integrated dissipative socks &amp; elastic thumb loop on inner sleeve opening.
*Made to order. Terms and conditions apply.</v>
      </c>
      <c r="F329" s="93" t="s">
        <v>457</v>
      </c>
      <c r="G329" s="97" t="s">
        <v>46</v>
      </c>
      <c r="H329" s="93">
        <v>2</v>
      </c>
      <c r="I329" s="93" t="s">
        <v>456</v>
      </c>
      <c r="J329" s="191">
        <v>143.76</v>
      </c>
      <c r="K329" s="200">
        <v>56066</v>
      </c>
    </row>
    <row r="330" spans="1:11" ht="35.1" customHeight="1">
      <c r="A330" s="86"/>
      <c r="B330" s="257"/>
      <c r="C330" s="257"/>
      <c r="D330" s="242"/>
      <c r="E330" s="266"/>
      <c r="F330" s="93" t="s">
        <v>458</v>
      </c>
      <c r="G330" s="97" t="s">
        <v>49</v>
      </c>
      <c r="H330" s="93">
        <v>2</v>
      </c>
      <c r="I330" s="93" t="s">
        <v>456</v>
      </c>
      <c r="J330" s="191">
        <v>143.76</v>
      </c>
      <c r="K330" s="200">
        <v>56066</v>
      </c>
    </row>
    <row r="331" spans="1:11" ht="35.1" customHeight="1">
      <c r="A331" s="86"/>
      <c r="B331" s="257"/>
      <c r="C331" s="257"/>
      <c r="D331" s="242"/>
      <c r="E331" s="266"/>
      <c r="F331" s="93" t="s">
        <v>459</v>
      </c>
      <c r="G331" s="97" t="s">
        <v>52</v>
      </c>
      <c r="H331" s="93">
        <v>2</v>
      </c>
      <c r="I331" s="93" t="s">
        <v>456</v>
      </c>
      <c r="J331" s="191">
        <v>143.76</v>
      </c>
      <c r="K331" s="200">
        <v>56066</v>
      </c>
    </row>
    <row r="332" spans="1:11" ht="35.1" customHeight="1">
      <c r="A332" s="86"/>
      <c r="B332" s="257"/>
      <c r="C332" s="257"/>
      <c r="D332" s="242"/>
      <c r="E332" s="266"/>
      <c r="F332" s="93" t="s">
        <v>460</v>
      </c>
      <c r="G332" s="97" t="s">
        <v>55</v>
      </c>
      <c r="H332" s="93">
        <v>2</v>
      </c>
      <c r="I332" s="93" t="s">
        <v>456</v>
      </c>
      <c r="J332" s="191">
        <v>143.76</v>
      </c>
      <c r="K332" s="200">
        <v>56066</v>
      </c>
    </row>
    <row r="333" spans="1:11" ht="34.5" customHeight="1">
      <c r="A333" s="86"/>
      <c r="B333" s="258"/>
      <c r="C333" s="258"/>
      <c r="D333" s="243"/>
      <c r="E333" s="267"/>
      <c r="F333" s="93" t="s">
        <v>461</v>
      </c>
      <c r="G333" s="97" t="s">
        <v>58</v>
      </c>
      <c r="H333" s="93">
        <v>2</v>
      </c>
      <c r="I333" s="93" t="s">
        <v>456</v>
      </c>
      <c r="J333" s="191">
        <v>147.06</v>
      </c>
      <c r="K333" s="200">
        <v>57353</v>
      </c>
    </row>
    <row r="334" spans="1:11" ht="35.1" customHeight="1">
      <c r="A334" s="86" t="s">
        <v>462</v>
      </c>
      <c r="B334" s="256" t="s">
        <v>454</v>
      </c>
      <c r="C334" s="256" t="s">
        <v>462</v>
      </c>
      <c r="D334" s="241"/>
      <c r="E334" s="183" t="str">
        <f ca="1">VLOOKUP(C334,INDIRECT('[2]Cover page'!$B$2),2,0)</f>
        <v>New! Tychem® 6000 AL TF630 WG</v>
      </c>
      <c r="F334" s="92" t="s">
        <v>463</v>
      </c>
      <c r="G334" s="98" t="s">
        <v>43</v>
      </c>
      <c r="H334" s="92">
        <v>2</v>
      </c>
      <c r="I334" s="92" t="s">
        <v>456</v>
      </c>
      <c r="J334" s="191">
        <v>163.58000000000001</v>
      </c>
      <c r="K334" s="200">
        <v>63796</v>
      </c>
    </row>
    <row r="335" spans="1:11" ht="35.1" customHeight="1">
      <c r="A335" s="86"/>
      <c r="B335" s="257"/>
      <c r="C335" s="257"/>
      <c r="D335" s="259"/>
      <c r="E335" s="287" t="str">
        <f ca="1">VLOOKUP(C334,INDIRECT('[2]Cover page'!$B$2),3,0)</f>
        <v>Ventilated coverall with stitched and over taped seams. Fully enclosed over hood with clear front and crown see through visor. Front closure with double flap hook and loop, single zipper closing to center, horizontal opening. Three exhaust valves; two at hips one in hood back. Air distribution plenum made of Tychem® 6000 fabric. Emergency Egress.
Attached non-dissipative under gloves and integrated dissipative socks.
*Made to order. Terms and conditions apply.</v>
      </c>
      <c r="F335" s="93" t="s">
        <v>464</v>
      </c>
      <c r="G335" s="96" t="s">
        <v>46</v>
      </c>
      <c r="H335" s="93">
        <v>2</v>
      </c>
      <c r="I335" s="93" t="s">
        <v>456</v>
      </c>
      <c r="J335" s="191">
        <v>163.58000000000001</v>
      </c>
      <c r="K335" s="200">
        <v>63796</v>
      </c>
    </row>
    <row r="336" spans="1:11" ht="35.1" customHeight="1">
      <c r="A336" s="86"/>
      <c r="B336" s="257"/>
      <c r="C336" s="257"/>
      <c r="D336" s="259"/>
      <c r="E336" s="287"/>
      <c r="F336" s="93" t="s">
        <v>465</v>
      </c>
      <c r="G336" s="97" t="s">
        <v>49</v>
      </c>
      <c r="H336" s="93">
        <v>2</v>
      </c>
      <c r="I336" s="93" t="s">
        <v>456</v>
      </c>
      <c r="J336" s="191">
        <v>163.58000000000001</v>
      </c>
      <c r="K336" s="200">
        <v>63796</v>
      </c>
    </row>
    <row r="337" spans="1:11" ht="35.1" customHeight="1">
      <c r="A337" s="86"/>
      <c r="B337" s="257"/>
      <c r="C337" s="257"/>
      <c r="D337" s="259"/>
      <c r="E337" s="287"/>
      <c r="F337" s="93" t="s">
        <v>466</v>
      </c>
      <c r="G337" s="97" t="s">
        <v>52</v>
      </c>
      <c r="H337" s="93">
        <v>2</v>
      </c>
      <c r="I337" s="93" t="s">
        <v>456</v>
      </c>
      <c r="J337" s="191">
        <v>163.58000000000001</v>
      </c>
      <c r="K337" s="200">
        <v>63796</v>
      </c>
    </row>
    <row r="338" spans="1:11" ht="35.1" customHeight="1">
      <c r="A338" s="86"/>
      <c r="B338" s="257"/>
      <c r="C338" s="257"/>
      <c r="D338" s="259"/>
      <c r="E338" s="287"/>
      <c r="F338" s="93" t="s">
        <v>467</v>
      </c>
      <c r="G338" s="97" t="s">
        <v>55</v>
      </c>
      <c r="H338" s="93">
        <v>2</v>
      </c>
      <c r="I338" s="93" t="s">
        <v>456</v>
      </c>
      <c r="J338" s="191">
        <v>163.58000000000001</v>
      </c>
      <c r="K338" s="200">
        <v>63796</v>
      </c>
    </row>
    <row r="339" spans="1:11" ht="34.5" customHeight="1">
      <c r="A339" s="86"/>
      <c r="B339" s="258"/>
      <c r="C339" s="258"/>
      <c r="D339" s="260"/>
      <c r="E339" s="288"/>
      <c r="F339" s="93" t="s">
        <v>468</v>
      </c>
      <c r="G339" s="97" t="s">
        <v>58</v>
      </c>
      <c r="H339" s="93">
        <v>2</v>
      </c>
      <c r="I339" s="93" t="s">
        <v>456</v>
      </c>
      <c r="J339" s="191">
        <v>166.89</v>
      </c>
      <c r="K339" s="200">
        <v>65087</v>
      </c>
    </row>
    <row r="340" spans="1:11" ht="35.1" customHeight="1">
      <c r="A340" s="86" t="s">
        <v>469</v>
      </c>
      <c r="B340" s="257" t="s">
        <v>454</v>
      </c>
      <c r="C340" s="257" t="s">
        <v>469</v>
      </c>
      <c r="D340" s="259"/>
      <c r="E340" s="181" t="str">
        <f ca="1">VLOOKUP(C340,INDIRECT('[2]Cover page'!$B$2),2,0)</f>
        <v>New! Tychem® 6000 AL TF640 00</v>
      </c>
      <c r="F340" s="93" t="s">
        <v>470</v>
      </c>
      <c r="G340" s="97" t="s">
        <v>43</v>
      </c>
      <c r="H340" s="93">
        <v>2</v>
      </c>
      <c r="I340" s="93" t="s">
        <v>456</v>
      </c>
      <c r="J340" s="191">
        <v>153.66999999999999</v>
      </c>
      <c r="K340" s="200">
        <v>59931</v>
      </c>
    </row>
    <row r="341" spans="1:11" ht="35.1" customHeight="1">
      <c r="A341" s="86"/>
      <c r="B341" s="257"/>
      <c r="C341" s="257"/>
      <c r="D341" s="259"/>
      <c r="E341" s="287" t="str">
        <f ca="1">VLOOKUP(C340,INDIRECT('[2]Cover page'!$B$2),3,0)</f>
        <v>Ventilated coverall with stitched and over taped seams. Fully enclosed over hood with clear front and crown see through visor. Front closure with double flap hook and loop, single zipper closing to center, horizontal opening. Three exhaust valves; two at hips one in hood back. Air distribution plenum made of Tychem® 6000 fabric. Emergency Egress.
Cuff elastication, an over boot assembly consisting of integrated dissipative inner boots attached to dissipative outer boots with buckles and elastic thumb loop on inner sleeve opening.
*Made to order. Terms and conditions apply.</v>
      </c>
      <c r="F341" s="93" t="s">
        <v>471</v>
      </c>
      <c r="G341" s="97" t="s">
        <v>46</v>
      </c>
      <c r="H341" s="93">
        <v>2</v>
      </c>
      <c r="I341" s="93" t="s">
        <v>456</v>
      </c>
      <c r="J341" s="191">
        <v>153.66999999999999</v>
      </c>
      <c r="K341" s="200">
        <v>59931</v>
      </c>
    </row>
    <row r="342" spans="1:11" ht="35.1" customHeight="1">
      <c r="A342" s="86"/>
      <c r="B342" s="257"/>
      <c r="C342" s="257"/>
      <c r="D342" s="259"/>
      <c r="E342" s="287"/>
      <c r="F342" s="93" t="s">
        <v>472</v>
      </c>
      <c r="G342" s="97" t="s">
        <v>49</v>
      </c>
      <c r="H342" s="93">
        <v>2</v>
      </c>
      <c r="I342" s="93" t="s">
        <v>456</v>
      </c>
      <c r="J342" s="191">
        <v>153.66999999999999</v>
      </c>
      <c r="K342" s="200">
        <v>59931</v>
      </c>
    </row>
    <row r="343" spans="1:11" ht="35.1" customHeight="1">
      <c r="A343" s="86"/>
      <c r="B343" s="257"/>
      <c r="C343" s="257"/>
      <c r="D343" s="259"/>
      <c r="E343" s="287"/>
      <c r="F343" s="93" t="s">
        <v>473</v>
      </c>
      <c r="G343" s="97" t="s">
        <v>52</v>
      </c>
      <c r="H343" s="93">
        <v>2</v>
      </c>
      <c r="I343" s="93" t="s">
        <v>456</v>
      </c>
      <c r="J343" s="191">
        <v>153.66999999999999</v>
      </c>
      <c r="K343" s="200">
        <v>59931</v>
      </c>
    </row>
    <row r="344" spans="1:11" ht="35.1" customHeight="1">
      <c r="A344" s="86"/>
      <c r="B344" s="257"/>
      <c r="C344" s="257"/>
      <c r="D344" s="259"/>
      <c r="E344" s="287"/>
      <c r="F344" s="93" t="s">
        <v>474</v>
      </c>
      <c r="G344" s="97" t="s">
        <v>55</v>
      </c>
      <c r="H344" s="93">
        <v>2</v>
      </c>
      <c r="I344" s="93" t="s">
        <v>456</v>
      </c>
      <c r="J344" s="191">
        <v>153.66999999999999</v>
      </c>
      <c r="K344" s="200">
        <v>59931</v>
      </c>
    </row>
    <row r="345" spans="1:11" ht="35.1" customHeight="1">
      <c r="A345" s="86"/>
      <c r="B345" s="258"/>
      <c r="C345" s="258"/>
      <c r="D345" s="260"/>
      <c r="E345" s="288"/>
      <c r="F345" s="93" t="s">
        <v>475</v>
      </c>
      <c r="G345" s="97" t="s">
        <v>58</v>
      </c>
      <c r="H345" s="93">
        <v>2</v>
      </c>
      <c r="I345" s="93" t="s">
        <v>456</v>
      </c>
      <c r="J345" s="191">
        <v>156.97</v>
      </c>
      <c r="K345" s="200">
        <v>61218</v>
      </c>
    </row>
    <row r="346" spans="1:11" ht="35.1" customHeight="1">
      <c r="A346" s="86" t="s">
        <v>476</v>
      </c>
      <c r="B346" s="256" t="s">
        <v>454</v>
      </c>
      <c r="C346" s="256" t="s">
        <v>476</v>
      </c>
      <c r="D346" s="241"/>
      <c r="E346" s="180" t="str">
        <f ca="1">VLOOKUP(C346,INDIRECT('[2]Cover page'!$B$2),2,0)</f>
        <v>New! Tychem® 6000 AL TF640 WG</v>
      </c>
      <c r="F346" s="92" t="s">
        <v>477</v>
      </c>
      <c r="G346" s="96" t="s">
        <v>43</v>
      </c>
      <c r="H346" s="92">
        <v>2</v>
      </c>
      <c r="I346" s="92" t="s">
        <v>456</v>
      </c>
      <c r="J346" s="191">
        <v>173.5</v>
      </c>
      <c r="K346" s="200">
        <v>67665</v>
      </c>
    </row>
    <row r="347" spans="1:11" ht="35.1" customHeight="1">
      <c r="A347" s="86"/>
      <c r="B347" s="257"/>
      <c r="C347" s="257"/>
      <c r="D347" s="259"/>
      <c r="E347" s="287" t="str">
        <f ca="1">VLOOKUP(C346,INDIRECT('[2]Cover page'!$B$2),3,0)</f>
        <v>Ventilated coverall with stitched and over taped seams. Fully enclosed over hood with clear front and crown see through visor. Front closure with double flap hook and loop, single zipper closing to center, horizontal opening. Three exhaust valves; two at hips one in hood back. Air distribution plenum made of Tychem® 6000 fabric. Emergency Egress.
Attached non-dissipative under gloves and an over boot assembly consisting of integrated dissipative inner boots attached to dissipative outer boots with buckles.
*Made to order. Terms and conditions apply.</v>
      </c>
      <c r="F347" s="93" t="s">
        <v>478</v>
      </c>
      <c r="G347" s="97" t="s">
        <v>46</v>
      </c>
      <c r="H347" s="93">
        <v>2</v>
      </c>
      <c r="I347" s="93" t="s">
        <v>456</v>
      </c>
      <c r="J347" s="191">
        <v>173.5</v>
      </c>
      <c r="K347" s="200">
        <v>67665</v>
      </c>
    </row>
    <row r="348" spans="1:11" ht="35.1" customHeight="1">
      <c r="A348" s="86"/>
      <c r="B348" s="257"/>
      <c r="C348" s="257"/>
      <c r="D348" s="259"/>
      <c r="E348" s="287"/>
      <c r="F348" s="93" t="s">
        <v>479</v>
      </c>
      <c r="G348" s="97" t="s">
        <v>49</v>
      </c>
      <c r="H348" s="93">
        <v>2</v>
      </c>
      <c r="I348" s="93" t="s">
        <v>456</v>
      </c>
      <c r="J348" s="191">
        <v>173.5</v>
      </c>
      <c r="K348" s="200">
        <v>67665</v>
      </c>
    </row>
    <row r="349" spans="1:11" ht="35.1" customHeight="1">
      <c r="A349" s="86"/>
      <c r="B349" s="257"/>
      <c r="C349" s="257"/>
      <c r="D349" s="259"/>
      <c r="E349" s="287"/>
      <c r="F349" s="93" t="s">
        <v>480</v>
      </c>
      <c r="G349" s="97" t="s">
        <v>52</v>
      </c>
      <c r="H349" s="93">
        <v>2</v>
      </c>
      <c r="I349" s="93" t="s">
        <v>456</v>
      </c>
      <c r="J349" s="191">
        <v>173.5</v>
      </c>
      <c r="K349" s="200">
        <v>67665</v>
      </c>
    </row>
    <row r="350" spans="1:11" ht="35.1" customHeight="1">
      <c r="A350" s="86"/>
      <c r="B350" s="257"/>
      <c r="C350" s="257"/>
      <c r="D350" s="259"/>
      <c r="E350" s="287"/>
      <c r="F350" s="93" t="s">
        <v>481</v>
      </c>
      <c r="G350" s="97" t="s">
        <v>55</v>
      </c>
      <c r="H350" s="93">
        <v>2</v>
      </c>
      <c r="I350" s="93" t="s">
        <v>456</v>
      </c>
      <c r="J350" s="191">
        <v>173.5</v>
      </c>
      <c r="K350" s="200">
        <v>67665</v>
      </c>
    </row>
    <row r="351" spans="1:11" ht="35.1" customHeight="1">
      <c r="A351" s="89"/>
      <c r="B351" s="258"/>
      <c r="C351" s="258"/>
      <c r="D351" s="260"/>
      <c r="E351" s="288"/>
      <c r="F351" s="93" t="s">
        <v>482</v>
      </c>
      <c r="G351" s="97" t="s">
        <v>58</v>
      </c>
      <c r="H351" s="93">
        <v>2</v>
      </c>
      <c r="I351" s="93" t="s">
        <v>456</v>
      </c>
      <c r="J351" s="191">
        <v>176.8</v>
      </c>
      <c r="K351" s="200">
        <v>68952</v>
      </c>
    </row>
    <row r="352" spans="1:11" ht="35.1" customHeight="1">
      <c r="A352" s="274">
        <v>8000513914</v>
      </c>
      <c r="B352" s="292"/>
      <c r="C352" s="293">
        <v>8000513914</v>
      </c>
      <c r="D352" s="247"/>
      <c r="E352" s="184" t="str">
        <f ca="1">VLOOKUP(C352,INDIRECT('[2]Cover page'!$B$2),2,0)</f>
        <v xml:space="preserve"> DuPont air-line belt with CEJN 341 </v>
      </c>
      <c r="F352" s="231" t="s">
        <v>483</v>
      </c>
      <c r="G352" s="234" t="str">
        <f ca="1">VLOOKUP(C352,INDIRECT('[2]Cover page'!$B$2),6,0)</f>
        <v>One size</v>
      </c>
      <c r="H352" s="234">
        <v>1</v>
      </c>
      <c r="I352" s="234" t="s">
        <v>456</v>
      </c>
      <c r="J352" s="191">
        <v>611.38</v>
      </c>
      <c r="K352" s="200">
        <v>238438</v>
      </c>
    </row>
    <row r="353" spans="1:11" ht="99.75" customHeight="1">
      <c r="A353" s="275"/>
      <c r="B353" s="239"/>
      <c r="C353" s="293"/>
      <c r="D353" s="248"/>
      <c r="E353" s="150" t="str">
        <f ca="1">VLOOKUP(C352,INDIRECT('[2]Cover page'!$B$2),3,0)</f>
        <v>Air-line belt connecting to Tychem® 6000 models TF630 &amp; TF640 to form a respiratory and chemical protection system. Equipped with a CEJN 341 series quick connector, fixed regulator, low pressure alarm and a silencer. Tail hose length of 14 inches (355.6 mm) and top hose length of 16 inches (406.6 mm) including coupling with regulator and low flow whistle.  *Made to order. Terms and conditions apply.</v>
      </c>
      <c r="F353" s="231"/>
      <c r="G353" s="235"/>
      <c r="H353" s="235"/>
      <c r="I353" s="235"/>
      <c r="J353" s="191"/>
      <c r="K353" s="200"/>
    </row>
    <row r="354" spans="1:11" ht="35.1" customHeight="1">
      <c r="A354" s="280" t="s">
        <v>484</v>
      </c>
      <c r="B354" s="240"/>
      <c r="C354" s="240" t="s">
        <v>484</v>
      </c>
      <c r="D354" s="232"/>
      <c r="E354" s="185" t="str">
        <f ca="1">VLOOKUP(C354,INDIRECT('[2]Cover page'!$B$2),2,0)</f>
        <v xml:space="preserve"> PU suit bung with one ¾ inch hole</v>
      </c>
      <c r="F354" s="231" t="s">
        <v>485</v>
      </c>
      <c r="G354" s="234" t="s">
        <v>456</v>
      </c>
      <c r="H354" s="234">
        <v>10</v>
      </c>
      <c r="I354" s="234" t="s">
        <v>456</v>
      </c>
      <c r="J354" s="191">
        <v>9.67</v>
      </c>
      <c r="K354" s="200">
        <v>3771</v>
      </c>
    </row>
    <row r="355" spans="1:11" ht="50.1" customHeight="1">
      <c r="A355" s="280"/>
      <c r="B355" s="240"/>
      <c r="C355" s="240"/>
      <c r="D355" s="233"/>
      <c r="E355" s="150" t="str">
        <f ca="1">VLOOKUP(C354,INDIRECT('[2]Cover page'!$B$2),3,0)</f>
        <v>Blue polyurethane suit bung as replacement on air-line belt (D15572881). *Made to order. Terms and conditions apply.</v>
      </c>
      <c r="F355" s="231"/>
      <c r="G355" s="235"/>
      <c r="H355" s="235"/>
      <c r="I355" s="291"/>
      <c r="J355" s="191"/>
      <c r="K355" s="200"/>
    </row>
    <row r="356" spans="1:11" ht="35.1" customHeight="1">
      <c r="A356" s="272" t="s">
        <v>486</v>
      </c>
      <c r="B356" s="240"/>
      <c r="C356" s="254" t="s">
        <v>486</v>
      </c>
      <c r="D356" s="232"/>
      <c r="E356" s="185" t="str">
        <f ca="1">VLOOKUP(C356,INDIRECT('[2]Cover page'!$B$2),2,0)</f>
        <v xml:space="preserve"> Multi clip tightener</v>
      </c>
      <c r="F356" s="231" t="s">
        <v>487</v>
      </c>
      <c r="G356" s="234" t="s">
        <v>456</v>
      </c>
      <c r="H356" s="234">
        <v>10</v>
      </c>
      <c r="I356" s="234" t="s">
        <v>456</v>
      </c>
      <c r="J356" s="191">
        <v>4.3</v>
      </c>
      <c r="K356" s="200">
        <v>1677</v>
      </c>
    </row>
    <row r="357" spans="1:11" ht="50.1" customHeight="1">
      <c r="A357" s="273"/>
      <c r="B357" s="240"/>
      <c r="C357" s="255"/>
      <c r="D357" s="233"/>
      <c r="E357" s="150" t="str">
        <f ca="1">VLOOKUP(C356,INDIRECT('[2]Cover page'!$B$2),3,0)</f>
        <v>Black multi clip tightener as replacement on air-line belt (D15572881). *Made to order. Terms and conditions apply.</v>
      </c>
      <c r="F357" s="231"/>
      <c r="G357" s="235"/>
      <c r="H357" s="235"/>
      <c r="I357" s="291"/>
      <c r="J357" s="191"/>
      <c r="K357" s="200"/>
    </row>
    <row r="358" spans="1:11" ht="35.1" customHeight="1">
      <c r="A358" s="272" t="s">
        <v>488</v>
      </c>
      <c r="B358" s="240"/>
      <c r="C358" s="254" t="s">
        <v>488</v>
      </c>
      <c r="D358" s="232"/>
      <c r="E358" s="185" t="str">
        <f ca="1">VLOOKUP(C358,INDIRECT('[2]Cover page'!$B$2),2,0)</f>
        <v xml:space="preserve"> DuPont belt silencer</v>
      </c>
      <c r="F358" s="231" t="s">
        <v>489</v>
      </c>
      <c r="G358" s="234" t="s">
        <v>456</v>
      </c>
      <c r="H358" s="234">
        <v>10</v>
      </c>
      <c r="I358" s="234" t="s">
        <v>456</v>
      </c>
      <c r="J358" s="191">
        <v>14.38</v>
      </c>
      <c r="K358" s="200">
        <v>5608</v>
      </c>
    </row>
    <row r="359" spans="1:11" ht="50.1" customHeight="1">
      <c r="A359" s="273"/>
      <c r="B359" s="240"/>
      <c r="C359" s="255"/>
      <c r="D359" s="233"/>
      <c r="E359" s="150" t="str">
        <f ca="1">VLOOKUP(C358,INDIRECT('[2]Cover page'!$B$2),3,0)</f>
        <v>Light grey silencer as replacement on air-line belt (D15572881). *Made to order. Terms and conditions apply.</v>
      </c>
      <c r="F359" s="231"/>
      <c r="G359" s="235"/>
      <c r="H359" s="235"/>
      <c r="I359" s="291"/>
      <c r="J359" s="191"/>
      <c r="K359" s="200"/>
    </row>
    <row r="360" spans="1:11" ht="35.1" customHeight="1">
      <c r="A360" s="272" t="s">
        <v>490</v>
      </c>
      <c r="B360" s="240"/>
      <c r="C360" s="254" t="s">
        <v>490</v>
      </c>
      <c r="D360" s="232"/>
      <c r="E360" s="186" t="str">
        <f ca="1">VLOOKUP(C360,INDIRECT('[2]Cover page'!$B$2),2,0)</f>
        <v xml:space="preserve"> DuPont belt foam pad</v>
      </c>
      <c r="F360" s="231" t="s">
        <v>491</v>
      </c>
      <c r="G360" s="234" t="s">
        <v>456</v>
      </c>
      <c r="H360" s="234">
        <v>1</v>
      </c>
      <c r="I360" s="234" t="s">
        <v>456</v>
      </c>
      <c r="J360" s="191">
        <v>16.52</v>
      </c>
      <c r="K360" s="200">
        <v>6443</v>
      </c>
    </row>
    <row r="361" spans="1:11" ht="50.1" customHeight="1">
      <c r="A361" s="273"/>
      <c r="B361" s="240"/>
      <c r="C361" s="255"/>
      <c r="D361" s="233"/>
      <c r="E361" s="150" t="str">
        <f ca="1">VLOOKUP(C360,INDIRECT('[2]Cover page'!$B$2),3,0)</f>
        <v>Dark grey insulating foam pad as replacement on air-line belt (D15572881). *Made to order. Terms and conditions apply.</v>
      </c>
      <c r="F361" s="231"/>
      <c r="G361" s="235"/>
      <c r="H361" s="235"/>
      <c r="I361" s="290"/>
      <c r="J361" s="191"/>
      <c r="K361" s="200"/>
    </row>
    <row r="362" spans="1:11" ht="35.1" customHeight="1">
      <c r="A362" s="86" t="s">
        <v>492</v>
      </c>
      <c r="B362" s="239" t="s">
        <v>493</v>
      </c>
      <c r="C362" s="239" t="s">
        <v>494</v>
      </c>
      <c r="D362" s="240"/>
      <c r="E362" s="170" t="str">
        <f ca="1">VLOOKUP(C362,INDIRECT('[2]Cover page'!$B$2),2,0)</f>
        <v xml:space="preserve"> Tychem® TK Gas-tight suit with Socks </v>
      </c>
      <c r="F362" s="90" t="s">
        <v>495</v>
      </c>
      <c r="G362" s="91" t="s">
        <v>43</v>
      </c>
      <c r="H362" s="90">
        <v>1</v>
      </c>
      <c r="I362" s="90" t="s">
        <v>496</v>
      </c>
      <c r="J362" s="191">
        <v>2218.65</v>
      </c>
      <c r="K362" s="200">
        <v>865274</v>
      </c>
    </row>
    <row r="363" spans="1:11" ht="35.1" customHeight="1">
      <c r="A363" s="86"/>
      <c r="B363" s="239"/>
      <c r="C363" s="239"/>
      <c r="D363" s="240"/>
      <c r="E363" s="300" t="str">
        <f ca="1">VLOOKUP(C362,INDIRECT('[2]Cover page'!$B$2),3,0)</f>
        <v>For use with SCBA. Attached socks. Attached two-layer glove system. Wide panoramic visor. Gas-tight zipper fitted to the front side of the suit.
*Made to order. Terms and conditions apply.</v>
      </c>
      <c r="F363" s="90" t="s">
        <v>497</v>
      </c>
      <c r="G363" s="91" t="s">
        <v>46</v>
      </c>
      <c r="H363" s="90">
        <v>1</v>
      </c>
      <c r="I363" s="90" t="s">
        <v>496</v>
      </c>
      <c r="J363" s="191">
        <v>2218.65</v>
      </c>
      <c r="K363" s="200">
        <v>865274</v>
      </c>
    </row>
    <row r="364" spans="1:11" ht="35.1" customHeight="1">
      <c r="A364" s="86"/>
      <c r="B364" s="239"/>
      <c r="C364" s="239"/>
      <c r="D364" s="240"/>
      <c r="E364" s="300"/>
      <c r="F364" s="90" t="s">
        <v>498</v>
      </c>
      <c r="G364" s="91" t="s">
        <v>49</v>
      </c>
      <c r="H364" s="90">
        <v>1</v>
      </c>
      <c r="I364" s="90" t="s">
        <v>496</v>
      </c>
      <c r="J364" s="191">
        <v>2218.65</v>
      </c>
      <c r="K364" s="200">
        <v>865274</v>
      </c>
    </row>
    <row r="365" spans="1:11" ht="35.1" customHeight="1">
      <c r="A365" s="86" t="s">
        <v>492</v>
      </c>
      <c r="B365" s="239"/>
      <c r="C365" s="239"/>
      <c r="D365" s="240"/>
      <c r="E365" s="300"/>
      <c r="F365" s="90" t="s">
        <v>499</v>
      </c>
      <c r="G365" s="91" t="s">
        <v>500</v>
      </c>
      <c r="H365" s="90">
        <v>1</v>
      </c>
      <c r="I365" s="90" t="s">
        <v>496</v>
      </c>
      <c r="J365" s="191">
        <v>2218.65</v>
      </c>
      <c r="K365" s="200">
        <v>865274</v>
      </c>
    </row>
    <row r="366" spans="1:11" ht="35.1" customHeight="1">
      <c r="A366" s="86" t="s">
        <v>492</v>
      </c>
      <c r="B366" s="239"/>
      <c r="C366" s="239"/>
      <c r="D366" s="240"/>
      <c r="E366" s="300"/>
      <c r="F366" s="90" t="s">
        <v>501</v>
      </c>
      <c r="G366" s="91" t="s">
        <v>55</v>
      </c>
      <c r="H366" s="90">
        <v>1</v>
      </c>
      <c r="I366" s="90" t="s">
        <v>496</v>
      </c>
      <c r="J366" s="191">
        <v>2218.65</v>
      </c>
      <c r="K366" s="200">
        <v>865274</v>
      </c>
    </row>
    <row r="367" spans="1:11" ht="35.1" customHeight="1">
      <c r="A367" s="86" t="s">
        <v>492</v>
      </c>
      <c r="B367" s="239" t="s">
        <v>493</v>
      </c>
      <c r="C367" s="239" t="s">
        <v>492</v>
      </c>
      <c r="D367" s="240"/>
      <c r="E367" s="170" t="str">
        <f ca="1">VLOOKUP(C367,INDIRECT('[2]Cover page'!$B$2),2,0)</f>
        <v xml:space="preserve"> TYCHEM® TK. Gas-tight suit with Boots</v>
      </c>
      <c r="F367" s="90" t="s">
        <v>502</v>
      </c>
      <c r="G367" s="91" t="s">
        <v>43</v>
      </c>
      <c r="H367" s="90">
        <v>1</v>
      </c>
      <c r="I367" s="90" t="s">
        <v>496</v>
      </c>
      <c r="J367" s="191">
        <v>2237.75</v>
      </c>
      <c r="K367" s="200">
        <v>872723</v>
      </c>
    </row>
    <row r="368" spans="1:11" ht="35.1" customHeight="1">
      <c r="A368" s="86"/>
      <c r="B368" s="239"/>
      <c r="C368" s="239"/>
      <c r="D368" s="240"/>
      <c r="E368" s="300" t="str">
        <f ca="1">VLOOKUP(C367,INDIRECT('[2]Cover page'!$B$2),3,0)</f>
        <v>For use with SCBA. Attached chemical protective boots. Attached two-layer glove system. Wide panoramic visor. Gas-tight zipper fitted to the front side of the suit. The boots sizes are linked to the suit sizes (Euro sizes). Boot size can be between EU size 35 and 50 and needs to be specified at order placement.
*Made to order. Terms and conditions apply.</v>
      </c>
      <c r="F368" s="90" t="s">
        <v>503</v>
      </c>
      <c r="G368" s="91" t="s">
        <v>46</v>
      </c>
      <c r="H368" s="90">
        <v>1</v>
      </c>
      <c r="I368" s="90" t="s">
        <v>496</v>
      </c>
      <c r="J368" s="191">
        <v>2237.75</v>
      </c>
      <c r="K368" s="200">
        <v>872723</v>
      </c>
    </row>
    <row r="369" spans="1:11" ht="35.1" customHeight="1">
      <c r="A369" s="86"/>
      <c r="B369" s="239"/>
      <c r="C369" s="239"/>
      <c r="D369" s="240"/>
      <c r="E369" s="300"/>
      <c r="F369" s="90" t="s">
        <v>504</v>
      </c>
      <c r="G369" s="91" t="s">
        <v>49</v>
      </c>
      <c r="H369" s="90">
        <v>1</v>
      </c>
      <c r="I369" s="90" t="s">
        <v>496</v>
      </c>
      <c r="J369" s="191">
        <v>2237.75</v>
      </c>
      <c r="K369" s="200">
        <v>872723</v>
      </c>
    </row>
    <row r="370" spans="1:11" ht="35.1" customHeight="1">
      <c r="A370" s="86" t="s">
        <v>492</v>
      </c>
      <c r="B370" s="239"/>
      <c r="C370" s="239"/>
      <c r="D370" s="240"/>
      <c r="E370" s="300"/>
      <c r="F370" s="90" t="s">
        <v>505</v>
      </c>
      <c r="G370" s="91" t="s">
        <v>506</v>
      </c>
      <c r="H370" s="90">
        <v>1</v>
      </c>
      <c r="I370" s="90" t="s">
        <v>496</v>
      </c>
      <c r="J370" s="191">
        <v>2237.75</v>
      </c>
      <c r="K370" s="200">
        <v>872723</v>
      </c>
    </row>
    <row r="371" spans="1:11" ht="35.1" customHeight="1">
      <c r="A371" s="86" t="s">
        <v>492</v>
      </c>
      <c r="B371" s="239"/>
      <c r="C371" s="239"/>
      <c r="D371" s="240"/>
      <c r="E371" s="300"/>
      <c r="F371" s="90" t="s">
        <v>507</v>
      </c>
      <c r="G371" s="91" t="s">
        <v>55</v>
      </c>
      <c r="H371" s="90">
        <v>1</v>
      </c>
      <c r="I371" s="90" t="s">
        <v>496</v>
      </c>
      <c r="J371" s="191">
        <v>2237.75</v>
      </c>
      <c r="K371" s="200">
        <v>872723</v>
      </c>
    </row>
    <row r="372" spans="1:11" ht="35.1" customHeight="1">
      <c r="A372" s="86" t="s">
        <v>508</v>
      </c>
      <c r="B372" s="277" t="str">
        <f ca="1">VLOOKUP(A372,INDIRECT('[2]Cover page'!$B$2),2,0)</f>
        <v>Accessories: TYCHEM® 2000 C  (price applies to single piece)</v>
      </c>
      <c r="C372" s="278"/>
      <c r="D372" s="278"/>
      <c r="E372" s="278"/>
      <c r="F372" s="278"/>
      <c r="G372" s="278"/>
      <c r="H372" s="278"/>
      <c r="I372" s="127"/>
      <c r="J372" s="195"/>
      <c r="K372" s="203"/>
    </row>
    <row r="373" spans="1:11" ht="35.1" customHeight="1">
      <c r="A373" s="86" t="s">
        <v>509</v>
      </c>
      <c r="B373" s="239" t="s">
        <v>510</v>
      </c>
      <c r="C373" s="239" t="s">
        <v>509</v>
      </c>
      <c r="D373" s="240"/>
      <c r="E373" s="170" t="str">
        <f ca="1">VLOOKUP(C373,INDIRECT('[2]Cover page'!$B$2),2,0)</f>
        <v xml:space="preserve"> Tychem® 2000 C Apron</v>
      </c>
      <c r="F373" s="231" t="s">
        <v>511</v>
      </c>
      <c r="G373" s="230" t="s">
        <v>297</v>
      </c>
      <c r="H373" s="231">
        <v>25</v>
      </c>
      <c r="I373" s="230">
        <v>1250</v>
      </c>
      <c r="J373" s="191">
        <v>4.71</v>
      </c>
      <c r="K373" s="200">
        <v>1837</v>
      </c>
    </row>
    <row r="374" spans="1:11" ht="35.1" customHeight="1">
      <c r="A374" s="86"/>
      <c r="B374" s="239"/>
      <c r="C374" s="239"/>
      <c r="D374" s="240"/>
      <c r="E374" s="149" t="str">
        <f ca="1">VLOOKUP(C373,INDIRECT('[2]Cover page'!$B$2),3,0)</f>
        <v>Shin length. Neck and  waist ties. Yellow.</v>
      </c>
      <c r="F374" s="231"/>
      <c r="G374" s="230"/>
      <c r="H374" s="231"/>
      <c r="I374" s="230"/>
      <c r="J374" s="191"/>
      <c r="K374" s="200"/>
    </row>
    <row r="375" spans="1:11" ht="35.1" customHeight="1">
      <c r="A375" s="86" t="s">
        <v>512</v>
      </c>
      <c r="B375" s="239" t="s">
        <v>510</v>
      </c>
      <c r="C375" s="239" t="s">
        <v>512</v>
      </c>
      <c r="D375" s="240"/>
      <c r="E375" s="170" t="str">
        <f ca="1">VLOOKUP(C375,INDIRECT('[2]Cover page'!$B$2),2,0)</f>
        <v xml:space="preserve"> Tychem® 2000 C Boot cover</v>
      </c>
      <c r="F375" s="231" t="s">
        <v>513</v>
      </c>
      <c r="G375" s="230" t="s">
        <v>514</v>
      </c>
      <c r="H375" s="231">
        <v>50</v>
      </c>
      <c r="I375" s="230">
        <v>1500</v>
      </c>
      <c r="J375" s="191">
        <v>3.63</v>
      </c>
      <c r="K375" s="200">
        <v>1416</v>
      </c>
    </row>
    <row r="376" spans="1:11" ht="50.1" customHeight="1">
      <c r="A376" s="86"/>
      <c r="B376" s="239"/>
      <c r="C376" s="239"/>
      <c r="D376" s="240"/>
      <c r="E376" s="149" t="str">
        <f ca="1">VLOOKUP(C375,INDIRECT('[2]Cover page'!$B$2),3,0)</f>
        <v xml:space="preserve">Slip-retardant overboot with ties and  elastic. Knee length. Stitched and  over-taped seams, partially stitched and  double sole. Yellow. </v>
      </c>
      <c r="F376" s="231"/>
      <c r="G376" s="230"/>
      <c r="H376" s="231"/>
      <c r="I376" s="230"/>
      <c r="J376" s="191"/>
      <c r="K376" s="200"/>
    </row>
    <row r="377" spans="1:11" ht="35.1" customHeight="1">
      <c r="A377" s="86" t="s">
        <v>515</v>
      </c>
      <c r="B377" s="239" t="s">
        <v>510</v>
      </c>
      <c r="C377" s="239" t="s">
        <v>515</v>
      </c>
      <c r="D377" s="240"/>
      <c r="E377" s="170" t="str">
        <f ca="1">VLOOKUP(C377,INDIRECT('[2]Cover page'!$B$2),2,0)</f>
        <v xml:space="preserve"> Tychem® 2000 C Sleeve</v>
      </c>
      <c r="F377" s="231" t="s">
        <v>516</v>
      </c>
      <c r="G377" s="230" t="s">
        <v>297</v>
      </c>
      <c r="H377" s="231">
        <v>50</v>
      </c>
      <c r="I377" s="230">
        <v>2500</v>
      </c>
      <c r="J377" s="191">
        <v>1.85</v>
      </c>
      <c r="K377" s="200">
        <v>722</v>
      </c>
    </row>
    <row r="378" spans="1:11" ht="50.1" customHeight="1">
      <c r="A378" s="86"/>
      <c r="B378" s="239"/>
      <c r="C378" s="239"/>
      <c r="D378" s="240"/>
      <c r="E378" s="149" t="str">
        <f ca="1">VLOOKUP(C377,INDIRECT('[2]Cover page'!$B$2),3,0)</f>
        <v>Sleeve with wide elastics. Stitched and  over-taped seams. Yellow.</v>
      </c>
      <c r="F378" s="231"/>
      <c r="G378" s="230"/>
      <c r="H378" s="231"/>
      <c r="I378" s="230"/>
      <c r="J378" s="191"/>
      <c r="K378" s="200"/>
    </row>
    <row r="379" spans="1:11" ht="35.1" customHeight="1">
      <c r="A379" s="86" t="s">
        <v>517</v>
      </c>
      <c r="B379" s="239" t="s">
        <v>510</v>
      </c>
      <c r="C379" s="239" t="s">
        <v>518</v>
      </c>
      <c r="D379" s="262"/>
      <c r="E379" s="179" t="str">
        <f ca="1">VLOOKUP(C379,INDIRECT('[2]Cover page'!$B$2),2,0)</f>
        <v xml:space="preserve"> Tychem® 2000 C Gown (0290)</v>
      </c>
      <c r="F379" s="90" t="s">
        <v>519</v>
      </c>
      <c r="G379" s="91" t="s">
        <v>328</v>
      </c>
      <c r="H379" s="231">
        <v>25</v>
      </c>
      <c r="I379" s="252">
        <v>600</v>
      </c>
      <c r="J379" s="191">
        <v>15.17</v>
      </c>
      <c r="K379" s="200">
        <v>5916</v>
      </c>
    </row>
    <row r="380" spans="1:11" ht="50.1" customHeight="1">
      <c r="A380" s="86" t="s">
        <v>517</v>
      </c>
      <c r="B380" s="239"/>
      <c r="C380" s="239"/>
      <c r="D380" s="262"/>
      <c r="E380" s="265" t="str">
        <f ca="1">VLOOKUP(C379,INDIRECT('[2]Cover page'!$B$2),3,0)</f>
        <v>Knitted cuff for better comfort. DOUBLE sleeves for increased protection and tighter connection with gloves. Mandarin collar for improved neck and throat area closure. Front protection with wrap-over rear closure with tie. Stitched and  over-taped seams.  Yellow. 
*Made to order. Terms and conditions apply.</v>
      </c>
      <c r="F380" s="90" t="s">
        <v>520</v>
      </c>
      <c r="G380" s="91" t="s">
        <v>330</v>
      </c>
      <c r="H380" s="231"/>
      <c r="I380" s="253"/>
      <c r="J380" s="191">
        <v>15.17</v>
      </c>
      <c r="K380" s="200">
        <v>5916</v>
      </c>
    </row>
    <row r="381" spans="1:11" ht="50.1" customHeight="1">
      <c r="A381" s="86"/>
      <c r="B381" s="239"/>
      <c r="C381" s="239"/>
      <c r="D381" s="262"/>
      <c r="E381" s="265"/>
      <c r="F381" s="90" t="s">
        <v>521</v>
      </c>
      <c r="G381" s="91" t="s">
        <v>522</v>
      </c>
      <c r="H381" s="231"/>
      <c r="I381" s="235"/>
      <c r="J381" s="191">
        <v>15.64</v>
      </c>
      <c r="K381" s="200">
        <v>6100</v>
      </c>
    </row>
    <row r="382" spans="1:11" ht="35.1" customHeight="1">
      <c r="A382" s="86" t="s">
        <v>523</v>
      </c>
      <c r="B382" s="277" t="str">
        <f ca="1">VLOOKUP(A382,INDIRECT('[2]Cover page'!$B$2),2,0)</f>
        <v>Accessories: TYCHEM® 6000 F  (price applies to single piece)</v>
      </c>
      <c r="C382" s="278"/>
      <c r="D382" s="278"/>
      <c r="E382" s="278"/>
      <c r="F382" s="278"/>
      <c r="G382" s="278"/>
      <c r="H382" s="278"/>
      <c r="I382" s="128"/>
      <c r="J382" s="194"/>
      <c r="K382" s="202"/>
    </row>
    <row r="383" spans="1:11" ht="35.1" customHeight="1">
      <c r="A383" s="86" t="s">
        <v>524</v>
      </c>
      <c r="B383" s="239" t="s">
        <v>510</v>
      </c>
      <c r="C383" s="239" t="s">
        <v>524</v>
      </c>
      <c r="D383" s="240"/>
      <c r="E383" s="170" t="str">
        <f ca="1">VLOOKUP(C383,INDIRECT('[2]Cover page'!$B$2),2,0)</f>
        <v xml:space="preserve"> Tychem® 6000 F Apron</v>
      </c>
      <c r="F383" s="231" t="s">
        <v>525</v>
      </c>
      <c r="G383" s="230" t="s">
        <v>297</v>
      </c>
      <c r="H383" s="231">
        <v>25</v>
      </c>
      <c r="I383" s="230">
        <v>1250</v>
      </c>
      <c r="J383" s="191">
        <v>7.03</v>
      </c>
      <c r="K383" s="200">
        <v>2742</v>
      </c>
    </row>
    <row r="384" spans="1:11" ht="35.1" customHeight="1">
      <c r="A384" s="86"/>
      <c r="B384" s="239"/>
      <c r="C384" s="239"/>
      <c r="D384" s="240"/>
      <c r="E384" s="149" t="str">
        <f ca="1">VLOOKUP(C383,INDIRECT('[2]Cover page'!$B$2),3,0)</f>
        <v>Shin length. Neck and  waist ties. Grey.</v>
      </c>
      <c r="F384" s="231"/>
      <c r="G384" s="230"/>
      <c r="H384" s="231"/>
      <c r="I384" s="230"/>
      <c r="J384" s="191"/>
      <c r="K384" s="200"/>
    </row>
    <row r="385" spans="1:11" ht="35.1" customHeight="1">
      <c r="A385" s="86" t="s">
        <v>526</v>
      </c>
      <c r="B385" s="239" t="s">
        <v>510</v>
      </c>
      <c r="C385" s="239" t="s">
        <v>526</v>
      </c>
      <c r="D385" s="240"/>
      <c r="E385" s="170" t="str">
        <f ca="1">VLOOKUP(C385,INDIRECT('[2]Cover page'!$B$2),2,0)</f>
        <v xml:space="preserve"> Tychem® 6000 F Boot cover</v>
      </c>
      <c r="F385" s="231" t="s">
        <v>527</v>
      </c>
      <c r="G385" s="230" t="s">
        <v>514</v>
      </c>
      <c r="H385" s="231">
        <v>50</v>
      </c>
      <c r="I385" s="230">
        <v>1200</v>
      </c>
      <c r="J385" s="191">
        <v>4.82</v>
      </c>
      <c r="K385" s="200">
        <v>1880</v>
      </c>
    </row>
    <row r="386" spans="1:11" ht="50.1" customHeight="1">
      <c r="A386" s="86"/>
      <c r="B386" s="239"/>
      <c r="C386" s="239"/>
      <c r="D386" s="240"/>
      <c r="E386" s="149" t="str">
        <f ca="1">VLOOKUP(C385,INDIRECT('[2]Cover page'!$B$2),3,0)</f>
        <v>Slip-retardant overboot with ties and  elastic. Knee length. Stitched and  over-taped seams, partially stitched and  double sole. Grey.</v>
      </c>
      <c r="F386" s="231"/>
      <c r="G386" s="230"/>
      <c r="H386" s="231"/>
      <c r="I386" s="230"/>
      <c r="J386" s="191"/>
      <c r="K386" s="200"/>
    </row>
    <row r="387" spans="1:11" ht="35.1" customHeight="1">
      <c r="A387" s="86" t="s">
        <v>528</v>
      </c>
      <c r="B387" s="239" t="s">
        <v>510</v>
      </c>
      <c r="C387" s="239" t="s">
        <v>528</v>
      </c>
      <c r="D387" s="240"/>
      <c r="E387" s="170" t="str">
        <f ca="1">VLOOKUP(C387,INDIRECT('[2]Cover page'!$B$2),2,0)</f>
        <v xml:space="preserve"> Tychem® 6000 F Sleeve</v>
      </c>
      <c r="F387" s="231" t="s">
        <v>529</v>
      </c>
      <c r="G387" s="230" t="s">
        <v>297</v>
      </c>
      <c r="H387" s="231">
        <v>50</v>
      </c>
      <c r="I387" s="230">
        <v>2500</v>
      </c>
      <c r="J387" s="191">
        <v>2.73</v>
      </c>
      <c r="K387" s="200">
        <v>1065</v>
      </c>
    </row>
    <row r="388" spans="1:11" ht="50.1" customHeight="1">
      <c r="A388" s="86"/>
      <c r="B388" s="239"/>
      <c r="C388" s="239"/>
      <c r="D388" s="240"/>
      <c r="E388" s="149" t="str">
        <f ca="1">VLOOKUP(C387,INDIRECT('[2]Cover page'!$B$2),3,0)</f>
        <v>Sleeve with wide elastics. Stitched and  over-taped seams. Grey.</v>
      </c>
      <c r="F388" s="231"/>
      <c r="G388" s="230"/>
      <c r="H388" s="231"/>
      <c r="I388" s="230"/>
      <c r="J388" s="191"/>
      <c r="K388" s="200"/>
    </row>
    <row r="389" spans="1:11" ht="35.1" customHeight="1">
      <c r="A389" s="86" t="s">
        <v>530</v>
      </c>
      <c r="B389" s="239" t="s">
        <v>510</v>
      </c>
      <c r="C389" s="239" t="s">
        <v>531</v>
      </c>
      <c r="D389" s="240"/>
      <c r="E389" s="179" t="str">
        <f ca="1">VLOOKUP(C389,INDIRECT('[2]Cover page'!$B$2),2,0)</f>
        <v xml:space="preserve"> Tychem® 6000 F gown (0290)</v>
      </c>
      <c r="F389" s="90" t="s">
        <v>532</v>
      </c>
      <c r="G389" s="91" t="s">
        <v>328</v>
      </c>
      <c r="H389" s="231">
        <v>25</v>
      </c>
      <c r="I389" s="91">
        <v>600</v>
      </c>
      <c r="J389" s="191">
        <v>23.43</v>
      </c>
      <c r="K389" s="200">
        <v>9138</v>
      </c>
    </row>
    <row r="390" spans="1:11" ht="50.1" customHeight="1">
      <c r="A390" s="86" t="s">
        <v>530</v>
      </c>
      <c r="B390" s="239"/>
      <c r="C390" s="239"/>
      <c r="D390" s="240"/>
      <c r="E390" s="279" t="str">
        <f ca="1">VLOOKUP(C389,INDIRECT('[2]Cover page'!$B$2),3,0)</f>
        <v>Knitted cuff for better comfort. DOUBLE sleeves for increased protection and tighter connection with gloves. Mandarin collar for improved neck and throat area closure. Front protection with wrap-over rear closure with tie. Stitched and over-taped seams. Grey.
*Made to order. Terms and conditions apply.</v>
      </c>
      <c r="F390" s="94" t="s">
        <v>533</v>
      </c>
      <c r="G390" s="95" t="s">
        <v>330</v>
      </c>
      <c r="H390" s="231"/>
      <c r="I390" s="95">
        <v>600</v>
      </c>
      <c r="J390" s="191">
        <v>23.43</v>
      </c>
      <c r="K390" s="200">
        <v>9138</v>
      </c>
    </row>
    <row r="391" spans="1:11" ht="50.1" customHeight="1">
      <c r="A391" s="86"/>
      <c r="B391" s="239"/>
      <c r="C391" s="239"/>
      <c r="D391" s="240"/>
      <c r="E391" s="279"/>
      <c r="F391" s="90" t="s">
        <v>534</v>
      </c>
      <c r="G391" s="91" t="s">
        <v>522</v>
      </c>
      <c r="H391" s="231"/>
      <c r="I391" s="91">
        <v>600</v>
      </c>
      <c r="J391" s="191">
        <v>24.12</v>
      </c>
      <c r="K391" s="200">
        <v>9407</v>
      </c>
    </row>
    <row r="392" spans="1:11" ht="50.1" customHeight="1">
      <c r="A392" s="86"/>
      <c r="B392" s="239" t="s">
        <v>535</v>
      </c>
      <c r="C392" s="239" t="s">
        <v>536</v>
      </c>
      <c r="D392" s="240"/>
      <c r="E392" s="172" t="str">
        <f ca="1">VLOOKUP(C392,INDIRECT('[2]Cover page'!$B$2),2,0)</f>
        <v>New! Tychem® 6000 Tape</v>
      </c>
      <c r="F392" s="294" t="s">
        <v>537</v>
      </c>
      <c r="G392" s="252" t="s">
        <v>297</v>
      </c>
      <c r="H392" s="294">
        <v>12</v>
      </c>
      <c r="I392" s="252">
        <v>720</v>
      </c>
      <c r="J392" s="191">
        <v>42.14</v>
      </c>
      <c r="K392" s="200">
        <v>16435</v>
      </c>
    </row>
    <row r="393" spans="1:11" ht="50.1" customHeight="1">
      <c r="A393" s="86"/>
      <c r="B393" s="239"/>
      <c r="C393" s="239"/>
      <c r="D393" s="240"/>
      <c r="E393" s="151" t="str">
        <f ca="1">VLOOKUP(C392,INDIRECT('[2]Cover page'!$B$2),3,0)</f>
        <v>Cat. 1 Yellow tape, 50 mm x 50m, offers high chemical barrier</v>
      </c>
      <c r="F393" s="295"/>
      <c r="G393" s="235"/>
      <c r="H393" s="295"/>
      <c r="I393" s="235"/>
      <c r="J393" s="191"/>
      <c r="K393" s="200"/>
    </row>
    <row r="394" spans="1:11" ht="35.1" customHeight="1">
      <c r="A394" s="86" t="s">
        <v>538</v>
      </c>
      <c r="B394" s="296" t="str">
        <f ca="1">VLOOKUP(A394,INDIRECT('[2]Cover page'!$B$2),2,0)</f>
        <v xml:space="preserve">PROSHIELD® </v>
      </c>
      <c r="C394" s="297"/>
      <c r="D394" s="297"/>
      <c r="E394" s="297"/>
      <c r="F394" s="297"/>
      <c r="G394" s="297"/>
      <c r="H394" s="297"/>
      <c r="I394" s="129"/>
      <c r="J394" s="196"/>
      <c r="K394" s="204"/>
    </row>
    <row r="395" spans="1:11" ht="35.1" customHeight="1">
      <c r="A395" s="86" t="s">
        <v>539</v>
      </c>
      <c r="B395" s="239" t="s">
        <v>540</v>
      </c>
      <c r="C395" s="239" t="s">
        <v>539</v>
      </c>
      <c r="D395" s="240"/>
      <c r="E395" s="170" t="str">
        <f ca="1">VLOOKUP(C395,INDIRECT('[2]Cover page'!$B$2),2,0)</f>
        <v xml:space="preserve"> ProShield® 8 Proper</v>
      </c>
      <c r="F395" s="90" t="s">
        <v>541</v>
      </c>
      <c r="G395" s="91" t="s">
        <v>18</v>
      </c>
      <c r="H395" s="90">
        <v>100</v>
      </c>
      <c r="I395" s="90">
        <v>800</v>
      </c>
      <c r="J395" s="191">
        <v>8.08</v>
      </c>
      <c r="K395" s="200">
        <v>3151</v>
      </c>
    </row>
    <row r="396" spans="1:11" ht="35.1" customHeight="1">
      <c r="A396" s="86" t="s">
        <v>539</v>
      </c>
      <c r="B396" s="239"/>
      <c r="C396" s="239"/>
      <c r="D396" s="240"/>
      <c r="E396" s="265" t="str">
        <f ca="1">VLOOKUP(C395,INDIRECT('[2]Cover page'!$B$2),3,0)</f>
        <v xml:space="preserve">Ultra tough coverall when there’s dirty work to be done! Collared coverall with 2 thigh pockets, wrist, back and  cuff elastication. Zipper flap.  Ultra tough and washable  (up to 7 times). Grey. Made of DuPont nonwoven polyethylene fabric (55g/m2). Antistatic treatment (for comfort only).
</v>
      </c>
      <c r="F396" s="90" t="s">
        <v>542</v>
      </c>
      <c r="G396" s="91" t="s">
        <v>22</v>
      </c>
      <c r="H396" s="90">
        <v>100</v>
      </c>
      <c r="I396" s="90">
        <v>800</v>
      </c>
      <c r="J396" s="191">
        <v>8.08</v>
      </c>
      <c r="K396" s="200">
        <v>3151</v>
      </c>
    </row>
    <row r="397" spans="1:11" ht="35.1" customHeight="1">
      <c r="A397" s="86" t="s">
        <v>539</v>
      </c>
      <c r="B397" s="239"/>
      <c r="C397" s="239"/>
      <c r="D397" s="240"/>
      <c r="E397" s="265"/>
      <c r="F397" s="90" t="s">
        <v>543</v>
      </c>
      <c r="G397" s="91" t="s">
        <v>26</v>
      </c>
      <c r="H397" s="90">
        <v>100</v>
      </c>
      <c r="I397" s="90">
        <v>800</v>
      </c>
      <c r="J397" s="191">
        <v>8.08</v>
      </c>
      <c r="K397" s="200">
        <v>3151</v>
      </c>
    </row>
    <row r="398" spans="1:11" ht="35.1" customHeight="1">
      <c r="A398" s="86" t="s">
        <v>539</v>
      </c>
      <c r="B398" s="239"/>
      <c r="C398" s="239"/>
      <c r="D398" s="240"/>
      <c r="E398" s="265"/>
      <c r="F398" s="90" t="s">
        <v>544</v>
      </c>
      <c r="G398" s="91" t="s">
        <v>30</v>
      </c>
      <c r="H398" s="90">
        <v>100</v>
      </c>
      <c r="I398" s="90">
        <v>800</v>
      </c>
      <c r="J398" s="191">
        <v>8.08</v>
      </c>
      <c r="K398" s="200">
        <v>3151</v>
      </c>
    </row>
    <row r="399" spans="1:11" ht="35.1" customHeight="1">
      <c r="A399" s="86" t="s">
        <v>539</v>
      </c>
      <c r="B399" s="239"/>
      <c r="C399" s="239"/>
      <c r="D399" s="240"/>
      <c r="E399" s="265"/>
      <c r="F399" s="90" t="s">
        <v>545</v>
      </c>
      <c r="G399" s="91" t="s">
        <v>35</v>
      </c>
      <c r="H399" s="90">
        <v>100</v>
      </c>
      <c r="I399" s="90">
        <v>800</v>
      </c>
      <c r="J399" s="191">
        <v>8.08</v>
      </c>
      <c r="K399" s="200">
        <v>3151</v>
      </c>
    </row>
    <row r="400" spans="1:11" ht="35.1" customHeight="1">
      <c r="A400" s="86" t="s">
        <v>546</v>
      </c>
      <c r="B400" s="239" t="s">
        <v>16</v>
      </c>
      <c r="C400" s="239" t="s">
        <v>546</v>
      </c>
      <c r="D400" s="240"/>
      <c r="E400" s="170" t="str">
        <f ca="1">VLOOKUP(C400,INDIRECT('[2]Cover page'!$B$2),2,0)</f>
        <v xml:space="preserve"> ProShield® 20 White</v>
      </c>
      <c r="F400" s="90" t="s">
        <v>547</v>
      </c>
      <c r="G400" s="91" t="s">
        <v>43</v>
      </c>
      <c r="H400" s="90">
        <v>50</v>
      </c>
      <c r="I400" s="90">
        <v>800</v>
      </c>
      <c r="J400" s="191">
        <v>4</v>
      </c>
      <c r="K400" s="200">
        <v>1560</v>
      </c>
    </row>
    <row r="401" spans="1:11" ht="35.1" customHeight="1">
      <c r="A401" s="86" t="s">
        <v>546</v>
      </c>
      <c r="B401" s="239"/>
      <c r="C401" s="239"/>
      <c r="D401" s="240"/>
      <c r="E401" s="265" t="str">
        <f ca="1">VLOOKUP(C400,INDIRECT('[2]Cover page'!$B$2),3,0)</f>
        <v>Based on an optimized SMS technology. ProShield ® 20 is a breathable lightweight coverall for entry-level type5/6 protection. Hooded coverall available in white in sizes S to XXXL. Elasticated face, wrists, waist and ankles. White.
*Made to order. Terms and  conditions apply.</v>
      </c>
      <c r="F401" s="90" t="s">
        <v>548</v>
      </c>
      <c r="G401" s="91" t="s">
        <v>22</v>
      </c>
      <c r="H401" s="90">
        <v>50</v>
      </c>
      <c r="I401" s="90">
        <v>800</v>
      </c>
      <c r="J401" s="191">
        <v>4</v>
      </c>
      <c r="K401" s="200">
        <v>1560</v>
      </c>
    </row>
    <row r="402" spans="1:11" ht="35.1" customHeight="1">
      <c r="A402" s="86" t="s">
        <v>546</v>
      </c>
      <c r="B402" s="239"/>
      <c r="C402" s="239"/>
      <c r="D402" s="240"/>
      <c r="E402" s="265"/>
      <c r="F402" s="90" t="s">
        <v>549</v>
      </c>
      <c r="G402" s="91" t="s">
        <v>26</v>
      </c>
      <c r="H402" s="90">
        <v>50</v>
      </c>
      <c r="I402" s="90">
        <v>800</v>
      </c>
      <c r="J402" s="191">
        <v>4</v>
      </c>
      <c r="K402" s="200">
        <v>1560</v>
      </c>
    </row>
    <row r="403" spans="1:11" ht="35.1" customHeight="1">
      <c r="A403" s="86" t="s">
        <v>546</v>
      </c>
      <c r="B403" s="239"/>
      <c r="C403" s="239"/>
      <c r="D403" s="240"/>
      <c r="E403" s="265"/>
      <c r="F403" s="90" t="s">
        <v>550</v>
      </c>
      <c r="G403" s="91" t="s">
        <v>30</v>
      </c>
      <c r="H403" s="90">
        <v>50</v>
      </c>
      <c r="I403" s="90">
        <v>800</v>
      </c>
      <c r="J403" s="191">
        <v>4</v>
      </c>
      <c r="K403" s="200">
        <v>1560</v>
      </c>
    </row>
    <row r="404" spans="1:11" ht="35.1" customHeight="1">
      <c r="A404" s="86" t="s">
        <v>546</v>
      </c>
      <c r="B404" s="239"/>
      <c r="C404" s="239"/>
      <c r="D404" s="240"/>
      <c r="E404" s="265"/>
      <c r="F404" s="90" t="s">
        <v>551</v>
      </c>
      <c r="G404" s="91" t="s">
        <v>35</v>
      </c>
      <c r="H404" s="90">
        <v>50</v>
      </c>
      <c r="I404" s="90">
        <v>800</v>
      </c>
      <c r="J404" s="191">
        <v>4</v>
      </c>
      <c r="K404" s="200">
        <v>1560</v>
      </c>
    </row>
    <row r="405" spans="1:11" ht="35.1" customHeight="1">
      <c r="A405" s="86" t="s">
        <v>546</v>
      </c>
      <c r="B405" s="239"/>
      <c r="C405" s="239"/>
      <c r="D405" s="240"/>
      <c r="E405" s="265"/>
      <c r="F405" s="90" t="s">
        <v>552</v>
      </c>
      <c r="G405" s="91" t="s">
        <v>38</v>
      </c>
      <c r="H405" s="90">
        <v>50</v>
      </c>
      <c r="I405" s="90">
        <v>800</v>
      </c>
      <c r="J405" s="191">
        <v>4.1100000000000003</v>
      </c>
      <c r="K405" s="200">
        <v>1603</v>
      </c>
    </row>
    <row r="406" spans="1:11" ht="35.1" customHeight="1">
      <c r="A406" s="86" t="s">
        <v>553</v>
      </c>
      <c r="B406" s="239" t="s">
        <v>16</v>
      </c>
      <c r="C406" s="239" t="s">
        <v>553</v>
      </c>
      <c r="D406" s="240"/>
      <c r="E406" s="170" t="str">
        <f ca="1">VLOOKUP(C406,INDIRECT('[2]Cover page'!$B$2),2,0)</f>
        <v xml:space="preserve"> ProShield® 20 Blue</v>
      </c>
      <c r="F406" s="90" t="s">
        <v>554</v>
      </c>
      <c r="G406" s="91" t="s">
        <v>43</v>
      </c>
      <c r="H406" s="90">
        <v>50</v>
      </c>
      <c r="I406" s="90">
        <v>800</v>
      </c>
      <c r="J406" s="191">
        <v>4.0599999999999996</v>
      </c>
      <c r="K406" s="200">
        <v>1583</v>
      </c>
    </row>
    <row r="407" spans="1:11" ht="35.1" customHeight="1">
      <c r="A407" s="86" t="s">
        <v>553</v>
      </c>
      <c r="B407" s="239"/>
      <c r="C407" s="239"/>
      <c r="D407" s="240"/>
      <c r="E407" s="265" t="str">
        <f ca="1">VLOOKUP(C406,INDIRECT('[2]Cover page'!$B$2),3,0)</f>
        <v>Based on an optimized SMS technology , ProShield ® 20 is a breathable lightweight coverall for entry-level Type 5/6 protection.                                                                            Hooded coverall available in white in sizes S to XXXL.  Elasticated face, wrists, waist and ankles. Blue.
*Made to order. Terms and  conditions apply.</v>
      </c>
      <c r="F407" s="90" t="s">
        <v>555</v>
      </c>
      <c r="G407" s="91" t="s">
        <v>22</v>
      </c>
      <c r="H407" s="90">
        <v>50</v>
      </c>
      <c r="I407" s="90">
        <v>800</v>
      </c>
      <c r="J407" s="191">
        <v>4.0599999999999996</v>
      </c>
      <c r="K407" s="200">
        <v>1583</v>
      </c>
    </row>
    <row r="408" spans="1:11" ht="35.1" customHeight="1">
      <c r="A408" s="86" t="s">
        <v>553</v>
      </c>
      <c r="B408" s="239"/>
      <c r="C408" s="239"/>
      <c r="D408" s="240"/>
      <c r="E408" s="265"/>
      <c r="F408" s="90" t="s">
        <v>556</v>
      </c>
      <c r="G408" s="91" t="s">
        <v>26</v>
      </c>
      <c r="H408" s="90">
        <v>50</v>
      </c>
      <c r="I408" s="90">
        <v>800</v>
      </c>
      <c r="J408" s="191">
        <v>4.0599999999999996</v>
      </c>
      <c r="K408" s="200">
        <v>1583</v>
      </c>
    </row>
    <row r="409" spans="1:11" ht="35.1" customHeight="1">
      <c r="A409" s="86" t="s">
        <v>553</v>
      </c>
      <c r="B409" s="239"/>
      <c r="C409" s="239"/>
      <c r="D409" s="240"/>
      <c r="E409" s="265"/>
      <c r="F409" s="90" t="s">
        <v>557</v>
      </c>
      <c r="G409" s="91" t="s">
        <v>30</v>
      </c>
      <c r="H409" s="90">
        <v>50</v>
      </c>
      <c r="I409" s="90">
        <v>800</v>
      </c>
      <c r="J409" s="191">
        <v>4.0599999999999996</v>
      </c>
      <c r="K409" s="200">
        <v>1583</v>
      </c>
    </row>
    <row r="410" spans="1:11" ht="35.1" customHeight="1">
      <c r="A410" s="86" t="s">
        <v>553</v>
      </c>
      <c r="B410" s="239"/>
      <c r="C410" s="239"/>
      <c r="D410" s="240"/>
      <c r="E410" s="265"/>
      <c r="F410" s="90" t="s">
        <v>558</v>
      </c>
      <c r="G410" s="91" t="s">
        <v>35</v>
      </c>
      <c r="H410" s="90">
        <v>50</v>
      </c>
      <c r="I410" s="90">
        <v>800</v>
      </c>
      <c r="J410" s="191">
        <v>4.0599999999999996</v>
      </c>
      <c r="K410" s="200">
        <v>1583</v>
      </c>
    </row>
    <row r="411" spans="1:11" ht="35.1" customHeight="1">
      <c r="A411" s="86" t="s">
        <v>553</v>
      </c>
      <c r="B411" s="239"/>
      <c r="C411" s="239"/>
      <c r="D411" s="240"/>
      <c r="E411" s="265"/>
      <c r="F411" s="90" t="s">
        <v>559</v>
      </c>
      <c r="G411" s="91" t="s">
        <v>38</v>
      </c>
      <c r="H411" s="90">
        <v>50</v>
      </c>
      <c r="I411" s="90">
        <v>800</v>
      </c>
      <c r="J411" s="191">
        <v>4.18</v>
      </c>
      <c r="K411" s="200">
        <v>1630</v>
      </c>
    </row>
    <row r="412" spans="1:11" ht="35.1" customHeight="1">
      <c r="A412" s="86" t="s">
        <v>560</v>
      </c>
      <c r="B412" s="239" t="s">
        <v>16</v>
      </c>
      <c r="C412" s="239" t="s">
        <v>560</v>
      </c>
      <c r="D412" s="240"/>
      <c r="E412" s="187" t="str">
        <f ca="1">VLOOKUP(C412,INDIRECT('[2]Cover page'!$B$2),2,0)</f>
        <v xml:space="preserve"> ProShield® 20 SFR</v>
      </c>
      <c r="F412" s="90" t="s">
        <v>561</v>
      </c>
      <c r="G412" s="91" t="s">
        <v>22</v>
      </c>
      <c r="H412" s="90">
        <v>50</v>
      </c>
      <c r="I412" s="90">
        <v>600</v>
      </c>
      <c r="J412" s="191">
        <v>7.23</v>
      </c>
      <c r="K412" s="200">
        <v>2820</v>
      </c>
    </row>
    <row r="413" spans="1:11" ht="35.1" customHeight="1">
      <c r="A413" s="86" t="s">
        <v>560</v>
      </c>
      <c r="B413" s="239"/>
      <c r="C413" s="239"/>
      <c r="D413" s="240"/>
      <c r="E413" s="265" t="str">
        <f ca="1">VLOOKUP(C412,INDIRECT('[2]Cover page'!$B$2),3,0)</f>
        <v>Limited flame spread coverall (EN ISO 14116-2008 index 1) with 3-piece hood. Stitched external orange seams. Elasticated wrists, ankles, face and waist. Zipper flap. White. Antistatic and  halogen-free.                                                            Made of limited FLAME SPREAD "SMS" polypropylene nonwoven (60 g/m2).</v>
      </c>
      <c r="F413" s="90" t="s">
        <v>562</v>
      </c>
      <c r="G413" s="91" t="s">
        <v>26</v>
      </c>
      <c r="H413" s="90">
        <v>50</v>
      </c>
      <c r="I413" s="90">
        <v>600</v>
      </c>
      <c r="J413" s="191">
        <v>7.23</v>
      </c>
      <c r="K413" s="200">
        <v>2820</v>
      </c>
    </row>
    <row r="414" spans="1:11" ht="35.1" customHeight="1">
      <c r="A414" s="86" t="s">
        <v>560</v>
      </c>
      <c r="B414" s="239"/>
      <c r="C414" s="239"/>
      <c r="D414" s="240"/>
      <c r="E414" s="265"/>
      <c r="F414" s="90" t="s">
        <v>563</v>
      </c>
      <c r="G414" s="91" t="s">
        <v>30</v>
      </c>
      <c r="H414" s="90">
        <v>50</v>
      </c>
      <c r="I414" s="90">
        <v>600</v>
      </c>
      <c r="J414" s="191">
        <v>7.23</v>
      </c>
      <c r="K414" s="200">
        <v>2820</v>
      </c>
    </row>
    <row r="415" spans="1:11" ht="35.1" customHeight="1">
      <c r="A415" s="86" t="s">
        <v>560</v>
      </c>
      <c r="B415" s="239"/>
      <c r="C415" s="239"/>
      <c r="D415" s="240"/>
      <c r="E415" s="265"/>
      <c r="F415" s="90" t="s">
        <v>564</v>
      </c>
      <c r="G415" s="91" t="s">
        <v>35</v>
      </c>
      <c r="H415" s="90">
        <v>50</v>
      </c>
      <c r="I415" s="90">
        <v>600</v>
      </c>
      <c r="J415" s="191">
        <v>7.23</v>
      </c>
      <c r="K415" s="200">
        <v>2820</v>
      </c>
    </row>
    <row r="416" spans="1:11" ht="35.1" customHeight="1">
      <c r="A416" s="86" t="s">
        <v>560</v>
      </c>
      <c r="B416" s="239"/>
      <c r="C416" s="239"/>
      <c r="D416" s="240"/>
      <c r="E416" s="265"/>
      <c r="F416" s="90" t="s">
        <v>565</v>
      </c>
      <c r="G416" s="91" t="s">
        <v>38</v>
      </c>
      <c r="H416" s="90">
        <v>50</v>
      </c>
      <c r="I416" s="90">
        <v>600</v>
      </c>
      <c r="J416" s="191">
        <v>7.45</v>
      </c>
      <c r="K416" s="200">
        <v>2906</v>
      </c>
    </row>
    <row r="417" spans="1:11" ht="35.1" customHeight="1">
      <c r="A417" s="86" t="s">
        <v>566</v>
      </c>
      <c r="B417" s="239" t="s">
        <v>16</v>
      </c>
      <c r="C417" s="239" t="s">
        <v>566</v>
      </c>
      <c r="D417" s="240"/>
      <c r="E417" s="187" t="str">
        <f ca="1">VLOOKUP(C417,INDIRECT('[2]Cover page'!$B$2),2,0)</f>
        <v xml:space="preserve"> ProShield® 60</v>
      </c>
      <c r="F417" s="90" t="s">
        <v>567</v>
      </c>
      <c r="G417" s="91" t="s">
        <v>18</v>
      </c>
      <c r="H417" s="90">
        <v>50</v>
      </c>
      <c r="I417" s="90">
        <v>800</v>
      </c>
      <c r="J417" s="191">
        <v>4.84</v>
      </c>
      <c r="K417" s="200">
        <v>1888</v>
      </c>
    </row>
    <row r="418" spans="1:11" ht="35.1" customHeight="1">
      <c r="A418" s="86" t="s">
        <v>566</v>
      </c>
      <c r="B418" s="239"/>
      <c r="C418" s="239"/>
      <c r="D418" s="240"/>
      <c r="E418" s="265" t="str">
        <f ca="1">VLOOKUP(C417,INDIRECT('[2]Cover page'!$B$2),3,0)</f>
        <v>Hooded coverall. Stitched internal seams. Elasticated wrists, ankles and face. Elasticated waist (stitched-in). zipper flap. White. Antistatic (inside). Made of MICROPOROUS FILM laminated to a spunbond nonwoven. 
*Made to order. Terms and conditions apply.</v>
      </c>
      <c r="F418" s="90" t="s">
        <v>568</v>
      </c>
      <c r="G418" s="91" t="s">
        <v>22</v>
      </c>
      <c r="H418" s="90">
        <v>50</v>
      </c>
      <c r="I418" s="90">
        <v>800</v>
      </c>
      <c r="J418" s="191">
        <v>4.84</v>
      </c>
      <c r="K418" s="200">
        <v>1888</v>
      </c>
    </row>
    <row r="419" spans="1:11" ht="35.1" customHeight="1">
      <c r="A419" s="86" t="s">
        <v>566</v>
      </c>
      <c r="B419" s="239"/>
      <c r="C419" s="239"/>
      <c r="D419" s="240"/>
      <c r="E419" s="265"/>
      <c r="F419" s="90" t="s">
        <v>569</v>
      </c>
      <c r="G419" s="91" t="s">
        <v>26</v>
      </c>
      <c r="H419" s="90">
        <v>50</v>
      </c>
      <c r="I419" s="90">
        <v>800</v>
      </c>
      <c r="J419" s="191">
        <v>4.84</v>
      </c>
      <c r="K419" s="200">
        <v>1888</v>
      </c>
    </row>
    <row r="420" spans="1:11" ht="35.1" customHeight="1">
      <c r="A420" s="86" t="s">
        <v>566</v>
      </c>
      <c r="B420" s="239"/>
      <c r="C420" s="239"/>
      <c r="D420" s="240"/>
      <c r="E420" s="265"/>
      <c r="F420" s="90" t="s">
        <v>570</v>
      </c>
      <c r="G420" s="91" t="s">
        <v>30</v>
      </c>
      <c r="H420" s="90">
        <v>50</v>
      </c>
      <c r="I420" s="90">
        <v>800</v>
      </c>
      <c r="J420" s="191">
        <v>4.84</v>
      </c>
      <c r="K420" s="200">
        <v>1888</v>
      </c>
    </row>
    <row r="421" spans="1:11" ht="35.1" customHeight="1">
      <c r="A421" s="86" t="s">
        <v>566</v>
      </c>
      <c r="B421" s="239"/>
      <c r="C421" s="239"/>
      <c r="D421" s="240"/>
      <c r="E421" s="265"/>
      <c r="F421" s="90" t="s">
        <v>571</v>
      </c>
      <c r="G421" s="91" t="s">
        <v>35</v>
      </c>
      <c r="H421" s="90">
        <v>50</v>
      </c>
      <c r="I421" s="90">
        <v>800</v>
      </c>
      <c r="J421" s="191">
        <v>4.84</v>
      </c>
      <c r="K421" s="200">
        <v>1888</v>
      </c>
    </row>
    <row r="422" spans="1:11" ht="35.1" customHeight="1">
      <c r="A422" s="86" t="s">
        <v>566</v>
      </c>
      <c r="B422" s="239"/>
      <c r="C422" s="239"/>
      <c r="D422" s="240"/>
      <c r="E422" s="265"/>
      <c r="F422" s="90" t="s">
        <v>572</v>
      </c>
      <c r="G422" s="91" t="s">
        <v>38</v>
      </c>
      <c r="H422" s="90">
        <v>50</v>
      </c>
      <c r="I422" s="90">
        <v>800</v>
      </c>
      <c r="J422" s="191">
        <v>4.9800000000000004</v>
      </c>
      <c r="K422" s="200">
        <v>1942</v>
      </c>
    </row>
    <row r="423" spans="1:11" ht="35.1" customHeight="1">
      <c r="A423" s="86" t="s">
        <v>566</v>
      </c>
      <c r="B423" s="239"/>
      <c r="C423" s="239"/>
      <c r="D423" s="240"/>
      <c r="E423" s="265"/>
      <c r="F423" s="90" t="s">
        <v>573</v>
      </c>
      <c r="G423" s="91" t="s">
        <v>62</v>
      </c>
      <c r="H423" s="90">
        <v>50</v>
      </c>
      <c r="I423" s="90">
        <v>800</v>
      </c>
      <c r="J423" s="191">
        <v>5.12</v>
      </c>
      <c r="K423" s="200">
        <v>1997</v>
      </c>
    </row>
    <row r="424" spans="1:11" ht="35.1" customHeight="1">
      <c r="A424" s="86" t="s">
        <v>566</v>
      </c>
      <c r="B424" s="239"/>
      <c r="C424" s="239"/>
      <c r="D424" s="240"/>
      <c r="E424" s="265"/>
      <c r="F424" s="90" t="s">
        <v>574</v>
      </c>
      <c r="G424" s="91" t="s">
        <v>123</v>
      </c>
      <c r="H424" s="90">
        <v>50</v>
      </c>
      <c r="I424" s="90">
        <v>800</v>
      </c>
      <c r="J424" s="191">
        <v>5.27</v>
      </c>
      <c r="K424" s="200">
        <v>2055</v>
      </c>
    </row>
    <row r="425" spans="1:11" ht="35.1" customHeight="1">
      <c r="A425" s="86" t="s">
        <v>566</v>
      </c>
      <c r="B425" s="239"/>
      <c r="C425" s="239"/>
      <c r="D425" s="240"/>
      <c r="E425" s="265"/>
      <c r="F425" s="90" t="s">
        <v>575</v>
      </c>
      <c r="G425" s="91" t="s">
        <v>134</v>
      </c>
      <c r="H425" s="90">
        <v>50</v>
      </c>
      <c r="I425" s="90">
        <v>800</v>
      </c>
      <c r="J425" s="191">
        <v>5.43</v>
      </c>
      <c r="K425" s="200">
        <v>2118</v>
      </c>
    </row>
    <row r="426" spans="1:11" ht="35.1" customHeight="1">
      <c r="A426" s="86" t="s">
        <v>566</v>
      </c>
      <c r="B426" s="239"/>
      <c r="C426" s="239"/>
      <c r="D426" s="240"/>
      <c r="E426" s="265"/>
      <c r="F426" s="90" t="s">
        <v>576</v>
      </c>
      <c r="G426" s="91" t="s">
        <v>136</v>
      </c>
      <c r="H426" s="90">
        <v>50</v>
      </c>
      <c r="I426" s="90">
        <v>800</v>
      </c>
      <c r="J426" s="191">
        <v>5.6</v>
      </c>
      <c r="K426" s="200">
        <v>2184</v>
      </c>
    </row>
    <row r="427" spans="1:11" ht="42" customHeight="1">
      <c r="B427" s="239" t="s">
        <v>16</v>
      </c>
      <c r="C427" s="239" t="s">
        <v>577</v>
      </c>
      <c r="D427" s="240"/>
      <c r="E427" s="188" t="str">
        <f ca="1">VLOOKUP(C427,INDIRECT('[2]Cover page'!$B$2),2,0)</f>
        <v>New! Proshield® 60 Dual</v>
      </c>
      <c r="F427" s="90" t="s">
        <v>578</v>
      </c>
      <c r="G427" s="91" t="s">
        <v>18</v>
      </c>
      <c r="H427" s="90">
        <v>25</v>
      </c>
      <c r="I427" s="90">
        <v>1000</v>
      </c>
      <c r="J427" s="191">
        <v>4.6100000000000003</v>
      </c>
      <c r="K427" s="200">
        <v>1798</v>
      </c>
    </row>
    <row r="428" spans="1:11" ht="18" customHeight="1">
      <c r="B428" s="239"/>
      <c r="C428" s="239"/>
      <c r="D428" s="240"/>
      <c r="E428" s="268" t="str">
        <f ca="1">VLOOKUP(C427,INDIRECT('[2]Cover page'!$B$2),3,0)</f>
        <v>DuPont(TM) ProShield(R) 60 Dual. Hooded coverall. Microporous film laminated to a spunbond nonwoven at the front, large breathable SMS fabric at the back. Stitched external seams in blue. Elasticated wrists, ankles, waist and face. Thumb holes. Zipper covered with flap. White. Antistatic (inside).
*Made to order. Terms and conditions apply.</v>
      </c>
      <c r="F428" s="90" t="s">
        <v>579</v>
      </c>
      <c r="G428" s="91" t="s">
        <v>22</v>
      </c>
      <c r="H428" s="90">
        <v>25</v>
      </c>
      <c r="I428" s="90">
        <v>1000</v>
      </c>
      <c r="J428" s="191">
        <v>4.6100000000000003</v>
      </c>
      <c r="K428" s="200">
        <v>1798</v>
      </c>
    </row>
    <row r="429" spans="1:11" ht="18">
      <c r="B429" s="239"/>
      <c r="C429" s="239"/>
      <c r="D429" s="240"/>
      <c r="E429" s="269"/>
      <c r="F429" s="90" t="s">
        <v>580</v>
      </c>
      <c r="G429" s="91" t="s">
        <v>26</v>
      </c>
      <c r="H429" s="90">
        <v>25</v>
      </c>
      <c r="I429" s="90">
        <v>1000</v>
      </c>
      <c r="J429" s="191">
        <v>4.6100000000000003</v>
      </c>
      <c r="K429" s="200">
        <v>1798</v>
      </c>
    </row>
    <row r="430" spans="1:11" ht="18">
      <c r="B430" s="239"/>
      <c r="C430" s="239"/>
      <c r="D430" s="240"/>
      <c r="E430" s="269"/>
      <c r="F430" s="90" t="s">
        <v>581</v>
      </c>
      <c r="G430" s="91" t="s">
        <v>30</v>
      </c>
      <c r="H430" s="90">
        <v>25</v>
      </c>
      <c r="I430" s="90">
        <v>1000</v>
      </c>
      <c r="J430" s="191">
        <v>4.6100000000000003</v>
      </c>
      <c r="K430" s="200">
        <v>1798</v>
      </c>
    </row>
    <row r="431" spans="1:11" ht="18">
      <c r="B431" s="239"/>
      <c r="C431" s="239"/>
      <c r="D431" s="240"/>
      <c r="E431" s="269"/>
      <c r="F431" s="90" t="s">
        <v>582</v>
      </c>
      <c r="G431" s="91" t="s">
        <v>35</v>
      </c>
      <c r="H431" s="90">
        <v>25</v>
      </c>
      <c r="I431" s="90">
        <v>1000</v>
      </c>
      <c r="J431" s="191">
        <v>4.6100000000000003</v>
      </c>
      <c r="K431" s="200">
        <v>1798</v>
      </c>
    </row>
    <row r="432" spans="1:11" ht="18">
      <c r="B432" s="239"/>
      <c r="C432" s="239"/>
      <c r="D432" s="240"/>
      <c r="E432" s="269"/>
      <c r="F432" s="90" t="s">
        <v>583</v>
      </c>
      <c r="G432" s="91" t="s">
        <v>38</v>
      </c>
      <c r="H432" s="90">
        <v>25</v>
      </c>
      <c r="I432" s="90">
        <v>1000</v>
      </c>
      <c r="J432" s="191">
        <v>4.76</v>
      </c>
      <c r="K432" s="200">
        <v>1856</v>
      </c>
    </row>
    <row r="433" spans="2:11" ht="18">
      <c r="B433" s="239"/>
      <c r="C433" s="239"/>
      <c r="D433" s="240"/>
      <c r="E433" s="270"/>
      <c r="F433" s="90" t="s">
        <v>584</v>
      </c>
      <c r="G433" s="91" t="s">
        <v>62</v>
      </c>
      <c r="H433" s="90">
        <v>25</v>
      </c>
      <c r="I433" s="90">
        <v>1000</v>
      </c>
      <c r="J433" s="191">
        <v>4.9000000000000004</v>
      </c>
      <c r="K433" s="200">
        <v>1911</v>
      </c>
    </row>
    <row r="434" spans="2:11">
      <c r="B434" s="12"/>
    </row>
    <row r="435" spans="2:11">
      <c r="B435" s="12"/>
    </row>
    <row r="436" spans="2:11">
      <c r="B436" s="12"/>
    </row>
    <row r="437" spans="2:11">
      <c r="B437" s="12"/>
    </row>
    <row r="438" spans="2:11">
      <c r="B438" s="12"/>
    </row>
    <row r="439" spans="2:11">
      <c r="B439" s="12"/>
    </row>
    <row r="440" spans="2:11">
      <c r="B440" s="12"/>
    </row>
    <row r="441" spans="2:11">
      <c r="B441" s="12"/>
    </row>
    <row r="442" spans="2:11">
      <c r="B442" s="12"/>
    </row>
    <row r="443" spans="2:11">
      <c r="B443" s="12"/>
    </row>
    <row r="444" spans="2:11">
      <c r="B444" s="12"/>
    </row>
    <row r="445" spans="2:11">
      <c r="B445" s="12"/>
    </row>
    <row r="446" spans="2:11">
      <c r="B446" s="12"/>
    </row>
    <row r="447" spans="2:11">
      <c r="B447" s="12"/>
    </row>
    <row r="448" spans="2:11">
      <c r="B448" s="12"/>
    </row>
    <row r="449" spans="2:2">
      <c r="B449" s="12"/>
    </row>
    <row r="450" spans="2:2">
      <c r="B450" s="12"/>
    </row>
    <row r="451" spans="2:2">
      <c r="B451" s="12"/>
    </row>
    <row r="452" spans="2:2">
      <c r="B452" s="12"/>
    </row>
    <row r="453" spans="2:2">
      <c r="B453" s="12"/>
    </row>
    <row r="454" spans="2:2">
      <c r="B454" s="12"/>
    </row>
    <row r="455" spans="2:2">
      <c r="B455" s="12"/>
    </row>
    <row r="456" spans="2:2">
      <c r="B456" s="12"/>
    </row>
    <row r="457" spans="2:2">
      <c r="B457" s="12"/>
    </row>
    <row r="458" spans="2:2">
      <c r="B458" s="12"/>
    </row>
    <row r="459" spans="2:2">
      <c r="B459" s="12"/>
    </row>
    <row r="460" spans="2:2">
      <c r="B460" s="12"/>
    </row>
    <row r="461" spans="2:2">
      <c r="B461" s="12"/>
    </row>
    <row r="462" spans="2:2">
      <c r="B462" s="12"/>
    </row>
    <row r="463" spans="2:2">
      <c r="B463" s="12"/>
    </row>
    <row r="464" spans="2:2">
      <c r="B464" s="12"/>
    </row>
    <row r="465" spans="2:2">
      <c r="B465" s="12"/>
    </row>
    <row r="466" spans="2:2">
      <c r="B466" s="12"/>
    </row>
    <row r="467" spans="2:2">
      <c r="B467" s="12"/>
    </row>
    <row r="468" spans="2:2">
      <c r="B468" s="12"/>
    </row>
    <row r="469" spans="2:2">
      <c r="B469" s="12"/>
    </row>
    <row r="470" spans="2:2">
      <c r="B470" s="12"/>
    </row>
    <row r="471" spans="2:2">
      <c r="B471" s="12"/>
    </row>
    <row r="472" spans="2:2">
      <c r="B472" s="12"/>
    </row>
    <row r="473" spans="2:2">
      <c r="B473" s="12"/>
    </row>
    <row r="474" spans="2:2">
      <c r="B474" s="12"/>
    </row>
    <row r="475" spans="2:2">
      <c r="B475" s="12"/>
    </row>
    <row r="476" spans="2:2">
      <c r="B476" s="12"/>
    </row>
    <row r="477" spans="2:2">
      <c r="B477" s="12"/>
    </row>
    <row r="478" spans="2:2">
      <c r="B478" s="12"/>
    </row>
    <row r="479" spans="2:2">
      <c r="B479" s="12"/>
    </row>
    <row r="480" spans="2:2">
      <c r="B480" s="12"/>
    </row>
    <row r="481" spans="2:2">
      <c r="B481" s="12"/>
    </row>
    <row r="509" ht="11.25" customHeight="1"/>
  </sheetData>
  <mergeCells count="406">
    <mergeCell ref="E238:E242"/>
    <mergeCell ref="E250:E254"/>
    <mergeCell ref="E321:E327"/>
    <mergeCell ref="E347:E351"/>
    <mergeCell ref="E335:E339"/>
    <mergeCell ref="E289:E295"/>
    <mergeCell ref="E269:E273"/>
    <mergeCell ref="B372:H372"/>
    <mergeCell ref="E380:E381"/>
    <mergeCell ref="C268:C273"/>
    <mergeCell ref="C328:C333"/>
    <mergeCell ref="C243:C248"/>
    <mergeCell ref="D274:D279"/>
    <mergeCell ref="C288:C295"/>
    <mergeCell ref="C280:C287"/>
    <mergeCell ref="B288:B295"/>
    <mergeCell ref="B296:B303"/>
    <mergeCell ref="E368:E371"/>
    <mergeCell ref="E363:E366"/>
    <mergeCell ref="E256:E261"/>
    <mergeCell ref="E244:E248"/>
    <mergeCell ref="H219:H220"/>
    <mergeCell ref="F197:F198"/>
    <mergeCell ref="G197:G198"/>
    <mergeCell ref="B201:B202"/>
    <mergeCell ref="B219:B220"/>
    <mergeCell ref="B215:B216"/>
    <mergeCell ref="C213:C214"/>
    <mergeCell ref="D213:D214"/>
    <mergeCell ref="F213:F214"/>
    <mergeCell ref="H213:H214"/>
    <mergeCell ref="G205:G206"/>
    <mergeCell ref="F215:F216"/>
    <mergeCell ref="B360:B361"/>
    <mergeCell ref="B334:B339"/>
    <mergeCell ref="C334:C339"/>
    <mergeCell ref="D334:D339"/>
    <mergeCell ref="B358:B359"/>
    <mergeCell ref="B340:B345"/>
    <mergeCell ref="C340:C345"/>
    <mergeCell ref="E163:E167"/>
    <mergeCell ref="B168:G168"/>
    <mergeCell ref="E170:E173"/>
    <mergeCell ref="E175:E178"/>
    <mergeCell ref="E222:E227"/>
    <mergeCell ref="E184:E186"/>
    <mergeCell ref="E192:E194"/>
    <mergeCell ref="E180:E182"/>
    <mergeCell ref="E188:E190"/>
    <mergeCell ref="G215:G216"/>
    <mergeCell ref="C217:C218"/>
    <mergeCell ref="E4:E8"/>
    <mergeCell ref="E42:E46"/>
    <mergeCell ref="E24:E28"/>
    <mergeCell ref="E30:E34"/>
    <mergeCell ref="E10:E15"/>
    <mergeCell ref="E17:E22"/>
    <mergeCell ref="E36:E40"/>
    <mergeCell ref="B2:G2"/>
    <mergeCell ref="B3:B8"/>
    <mergeCell ref="C3:C8"/>
    <mergeCell ref="D3:D8"/>
    <mergeCell ref="B427:B433"/>
    <mergeCell ref="C427:C433"/>
    <mergeCell ref="D427:D433"/>
    <mergeCell ref="C392:C393"/>
    <mergeCell ref="B392:B393"/>
    <mergeCell ref="D392:D393"/>
    <mergeCell ref="F392:F393"/>
    <mergeCell ref="B417:B426"/>
    <mergeCell ref="C417:C426"/>
    <mergeCell ref="D417:D426"/>
    <mergeCell ref="B400:B405"/>
    <mergeCell ref="C400:C405"/>
    <mergeCell ref="D400:D405"/>
    <mergeCell ref="B406:B411"/>
    <mergeCell ref="C406:C411"/>
    <mergeCell ref="D406:D411"/>
    <mergeCell ref="B412:B416"/>
    <mergeCell ref="B394:H394"/>
    <mergeCell ref="E413:E416"/>
    <mergeCell ref="E396:E399"/>
    <mergeCell ref="E428:E433"/>
    <mergeCell ref="E418:E426"/>
    <mergeCell ref="C358:C359"/>
    <mergeCell ref="D356:D357"/>
    <mergeCell ref="D358:D359"/>
    <mergeCell ref="F352:F353"/>
    <mergeCell ref="B352:B353"/>
    <mergeCell ref="H352:H353"/>
    <mergeCell ref="I352:I353"/>
    <mergeCell ref="C352:C353"/>
    <mergeCell ref="I392:I393"/>
    <mergeCell ref="H392:H393"/>
    <mergeCell ref="G387:G388"/>
    <mergeCell ref="H387:H388"/>
    <mergeCell ref="B375:B376"/>
    <mergeCell ref="C375:C376"/>
    <mergeCell ref="D375:D376"/>
    <mergeCell ref="F375:F376"/>
    <mergeCell ref="G375:G376"/>
    <mergeCell ref="H375:H376"/>
    <mergeCell ref="I219:I220"/>
    <mergeCell ref="C199:C200"/>
    <mergeCell ref="F201:F202"/>
    <mergeCell ref="G201:G202"/>
    <mergeCell ref="H201:H202"/>
    <mergeCell ref="G213:G214"/>
    <mergeCell ref="F217:F218"/>
    <mergeCell ref="F203:F204"/>
    <mergeCell ref="H205:H206"/>
    <mergeCell ref="G203:G204"/>
    <mergeCell ref="F205:F206"/>
    <mergeCell ref="D201:D202"/>
    <mergeCell ref="I205:I206"/>
    <mergeCell ref="I213:I214"/>
    <mergeCell ref="I203:I204"/>
    <mergeCell ref="I199:I200"/>
    <mergeCell ref="I215:I216"/>
    <mergeCell ref="I201:I202"/>
    <mergeCell ref="D217:D218"/>
    <mergeCell ref="C211:C212"/>
    <mergeCell ref="G217:G218"/>
    <mergeCell ref="C215:C216"/>
    <mergeCell ref="I217:I218"/>
    <mergeCell ref="B169:B173"/>
    <mergeCell ref="C169:C173"/>
    <mergeCell ref="D169:D173"/>
    <mergeCell ref="B187:B190"/>
    <mergeCell ref="C187:C190"/>
    <mergeCell ref="D187:D190"/>
    <mergeCell ref="F199:F200"/>
    <mergeCell ref="D197:D198"/>
    <mergeCell ref="B195:B196"/>
    <mergeCell ref="C195:C196"/>
    <mergeCell ref="B211:B212"/>
    <mergeCell ref="G199:G200"/>
    <mergeCell ref="H199:H200"/>
    <mergeCell ref="B199:B200"/>
    <mergeCell ref="D199:D200"/>
    <mergeCell ref="C201:C202"/>
    <mergeCell ref="B197:B198"/>
    <mergeCell ref="C197:C198"/>
    <mergeCell ref="D195:D196"/>
    <mergeCell ref="C83:C88"/>
    <mergeCell ref="D83:D88"/>
    <mergeCell ref="B16:B22"/>
    <mergeCell ref="I195:I196"/>
    <mergeCell ref="H197:H198"/>
    <mergeCell ref="I197:I198"/>
    <mergeCell ref="F195:F196"/>
    <mergeCell ref="G195:G196"/>
    <mergeCell ref="H195:H196"/>
    <mergeCell ref="E96:E100"/>
    <mergeCell ref="E111:E120"/>
    <mergeCell ref="E122:E131"/>
    <mergeCell ref="E48:E52"/>
    <mergeCell ref="E90:E94"/>
    <mergeCell ref="E133:E142"/>
    <mergeCell ref="E84:E88"/>
    <mergeCell ref="E144:E152"/>
    <mergeCell ref="E154:E160"/>
    <mergeCell ref="E102:E109"/>
    <mergeCell ref="E78:E82"/>
    <mergeCell ref="E54:E60"/>
    <mergeCell ref="E62:E70"/>
    <mergeCell ref="E72:E76"/>
    <mergeCell ref="B161:H161"/>
    <mergeCell ref="B143:B152"/>
    <mergeCell ref="D174:D178"/>
    <mergeCell ref="B174:B178"/>
    <mergeCell ref="B47:B52"/>
    <mergeCell ref="B41:B46"/>
    <mergeCell ref="C47:C52"/>
    <mergeCell ref="D53:D60"/>
    <mergeCell ref="C16:C22"/>
    <mergeCell ref="D16:D22"/>
    <mergeCell ref="B153:B160"/>
    <mergeCell ref="C153:C160"/>
    <mergeCell ref="D153:D160"/>
    <mergeCell ref="D77:D82"/>
    <mergeCell ref="C77:C82"/>
    <mergeCell ref="B77:B82"/>
    <mergeCell ref="B83:B88"/>
    <mergeCell ref="B71:B76"/>
    <mergeCell ref="B53:B60"/>
    <mergeCell ref="C53:C60"/>
    <mergeCell ref="C71:C76"/>
    <mergeCell ref="D71:D76"/>
    <mergeCell ref="B61:B70"/>
    <mergeCell ref="C61:C70"/>
    <mergeCell ref="D61:D70"/>
    <mergeCell ref="A354:A355"/>
    <mergeCell ref="C356:C357"/>
    <mergeCell ref="F354:F355"/>
    <mergeCell ref="F356:F357"/>
    <mergeCell ref="A356:A357"/>
    <mergeCell ref="D211:D212"/>
    <mergeCell ref="B268:B273"/>
    <mergeCell ref="C237:C242"/>
    <mergeCell ref="D237:D242"/>
    <mergeCell ref="B243:B248"/>
    <mergeCell ref="B229:B236"/>
    <mergeCell ref="A211:A212"/>
    <mergeCell ref="D215:D216"/>
    <mergeCell ref="B320:B327"/>
    <mergeCell ref="B354:B355"/>
    <mergeCell ref="B262:B267"/>
    <mergeCell ref="D280:D287"/>
    <mergeCell ref="C262:C267"/>
    <mergeCell ref="D262:D267"/>
    <mergeCell ref="D249:D254"/>
    <mergeCell ref="B274:B279"/>
    <mergeCell ref="C274:C279"/>
    <mergeCell ref="B255:B261"/>
    <mergeCell ref="C255:C261"/>
    <mergeCell ref="B377:B378"/>
    <mergeCell ref="B379:B381"/>
    <mergeCell ref="C379:C381"/>
    <mergeCell ref="G377:G378"/>
    <mergeCell ref="C412:C416"/>
    <mergeCell ref="D412:D416"/>
    <mergeCell ref="B395:B399"/>
    <mergeCell ref="C395:C399"/>
    <mergeCell ref="D395:D399"/>
    <mergeCell ref="G392:G393"/>
    <mergeCell ref="B383:B384"/>
    <mergeCell ref="C383:C384"/>
    <mergeCell ref="D383:D384"/>
    <mergeCell ref="F383:F384"/>
    <mergeCell ref="G383:G384"/>
    <mergeCell ref="B382:H382"/>
    <mergeCell ref="E390:E391"/>
    <mergeCell ref="E401:E405"/>
    <mergeCell ref="E407:E411"/>
    <mergeCell ref="B389:B391"/>
    <mergeCell ref="C389:C391"/>
    <mergeCell ref="D389:D391"/>
    <mergeCell ref="H389:H391"/>
    <mergeCell ref="F387:F388"/>
    <mergeCell ref="A209:A210"/>
    <mergeCell ref="B209:B210"/>
    <mergeCell ref="C209:C210"/>
    <mergeCell ref="D209:D210"/>
    <mergeCell ref="C203:C204"/>
    <mergeCell ref="D203:D204"/>
    <mergeCell ref="B203:B204"/>
    <mergeCell ref="B207:B208"/>
    <mergeCell ref="C207:C208"/>
    <mergeCell ref="D207:D208"/>
    <mergeCell ref="D205:D206"/>
    <mergeCell ref="B205:B206"/>
    <mergeCell ref="C205:C206"/>
    <mergeCell ref="A358:A359"/>
    <mergeCell ref="A360:A361"/>
    <mergeCell ref="A352:A353"/>
    <mergeCell ref="D379:D381"/>
    <mergeCell ref="D377:D378"/>
    <mergeCell ref="D47:D52"/>
    <mergeCell ref="C101:C109"/>
    <mergeCell ref="D304:D311"/>
    <mergeCell ref="C296:C303"/>
    <mergeCell ref="D296:D303"/>
    <mergeCell ref="C221:C227"/>
    <mergeCell ref="D221:D227"/>
    <mergeCell ref="C219:C220"/>
    <mergeCell ref="D219:D220"/>
    <mergeCell ref="C179:C182"/>
    <mergeCell ref="C143:C152"/>
    <mergeCell ref="D143:D152"/>
    <mergeCell ref="C191:C194"/>
    <mergeCell ref="C174:C178"/>
    <mergeCell ref="C132:C142"/>
    <mergeCell ref="D110:D120"/>
    <mergeCell ref="B110:B120"/>
    <mergeCell ref="D243:D248"/>
    <mergeCell ref="B221:B227"/>
    <mergeCell ref="B101:B109"/>
    <mergeCell ref="D101:D109"/>
    <mergeCell ref="B95:B100"/>
    <mergeCell ref="C95:C100"/>
    <mergeCell ref="D95:D100"/>
    <mergeCell ref="D229:D236"/>
    <mergeCell ref="C229:C236"/>
    <mergeCell ref="B217:B218"/>
    <mergeCell ref="C249:C254"/>
    <mergeCell ref="C121:C131"/>
    <mergeCell ref="D191:D194"/>
    <mergeCell ref="B162:B167"/>
    <mergeCell ref="C162:C167"/>
    <mergeCell ref="D179:D182"/>
    <mergeCell ref="B183:B186"/>
    <mergeCell ref="C183:C186"/>
    <mergeCell ref="D183:D186"/>
    <mergeCell ref="D121:D131"/>
    <mergeCell ref="D162:D167"/>
    <mergeCell ref="D132:D142"/>
    <mergeCell ref="B121:B131"/>
    <mergeCell ref="B132:B142"/>
    <mergeCell ref="B191:B194"/>
    <mergeCell ref="B179:B182"/>
    <mergeCell ref="B346:B351"/>
    <mergeCell ref="C346:C351"/>
    <mergeCell ref="D346:D351"/>
    <mergeCell ref="B213:B214"/>
    <mergeCell ref="B237:B242"/>
    <mergeCell ref="B249:B254"/>
    <mergeCell ref="D288:D295"/>
    <mergeCell ref="D268:D273"/>
    <mergeCell ref="B228:H228"/>
    <mergeCell ref="E263:E267"/>
    <mergeCell ref="E281:E287"/>
    <mergeCell ref="E275:E279"/>
    <mergeCell ref="E305:E311"/>
    <mergeCell ref="E297:E303"/>
    <mergeCell ref="E329:E333"/>
    <mergeCell ref="E313:E319"/>
    <mergeCell ref="E230:E236"/>
    <mergeCell ref="B328:B333"/>
    <mergeCell ref="B304:B311"/>
    <mergeCell ref="B312:B319"/>
    <mergeCell ref="D255:D261"/>
    <mergeCell ref="H217:H218"/>
    <mergeCell ref="D340:D345"/>
    <mergeCell ref="E341:E345"/>
    <mergeCell ref="I387:I388"/>
    <mergeCell ref="B387:B388"/>
    <mergeCell ref="C387:C388"/>
    <mergeCell ref="D387:D388"/>
    <mergeCell ref="F358:F359"/>
    <mergeCell ref="F360:F361"/>
    <mergeCell ref="H358:H359"/>
    <mergeCell ref="H360:H361"/>
    <mergeCell ref="C362:C366"/>
    <mergeCell ref="G358:G359"/>
    <mergeCell ref="C377:C378"/>
    <mergeCell ref="F377:F378"/>
    <mergeCell ref="H377:H378"/>
    <mergeCell ref="I379:I381"/>
    <mergeCell ref="H379:H381"/>
    <mergeCell ref="I377:I378"/>
    <mergeCell ref="I373:I374"/>
    <mergeCell ref="C360:C361"/>
    <mergeCell ref="B362:B366"/>
    <mergeCell ref="B367:B371"/>
    <mergeCell ref="C367:C371"/>
    <mergeCell ref="C373:C374"/>
    <mergeCell ref="D373:D374"/>
    <mergeCell ref="F373:F374"/>
    <mergeCell ref="B373:B374"/>
    <mergeCell ref="B356:B357"/>
    <mergeCell ref="B280:B287"/>
    <mergeCell ref="G356:G357"/>
    <mergeCell ref="B9:B15"/>
    <mergeCell ref="C9:C15"/>
    <mergeCell ref="D9:D15"/>
    <mergeCell ref="H203:H204"/>
    <mergeCell ref="H215:H216"/>
    <mergeCell ref="C41:C46"/>
    <mergeCell ref="D41:D46"/>
    <mergeCell ref="B23:B28"/>
    <mergeCell ref="C23:C28"/>
    <mergeCell ref="D23:D28"/>
    <mergeCell ref="B35:B40"/>
    <mergeCell ref="C35:C40"/>
    <mergeCell ref="D35:D40"/>
    <mergeCell ref="B29:B34"/>
    <mergeCell ref="C29:C34"/>
    <mergeCell ref="D29:D34"/>
    <mergeCell ref="C110:C120"/>
    <mergeCell ref="B89:B94"/>
    <mergeCell ref="C89:C94"/>
    <mergeCell ref="D89:D94"/>
    <mergeCell ref="H383:H384"/>
    <mergeCell ref="I383:I384"/>
    <mergeCell ref="I385:I386"/>
    <mergeCell ref="B385:B386"/>
    <mergeCell ref="C385:C386"/>
    <mergeCell ref="D385:D386"/>
    <mergeCell ref="F385:F386"/>
    <mergeCell ref="G385:G386"/>
    <mergeCell ref="H385:H386"/>
    <mergeCell ref="G373:G374"/>
    <mergeCell ref="H373:H374"/>
    <mergeCell ref="D360:D361"/>
    <mergeCell ref="G354:G355"/>
    <mergeCell ref="C312:C319"/>
    <mergeCell ref="C304:C311"/>
    <mergeCell ref="I375:I376"/>
    <mergeCell ref="H356:H357"/>
    <mergeCell ref="G352:G353"/>
    <mergeCell ref="C320:C327"/>
    <mergeCell ref="D320:D327"/>
    <mergeCell ref="D328:D333"/>
    <mergeCell ref="D312:D319"/>
    <mergeCell ref="D352:D353"/>
    <mergeCell ref="C354:C355"/>
    <mergeCell ref="D354:D355"/>
    <mergeCell ref="D367:D371"/>
    <mergeCell ref="D362:D366"/>
    <mergeCell ref="G360:G361"/>
    <mergeCell ref="H354:H355"/>
    <mergeCell ref="I360:I361"/>
    <mergeCell ref="I358:I359"/>
    <mergeCell ref="I356:I357"/>
    <mergeCell ref="I354:I355"/>
  </mergeCells>
  <phoneticPr fontId="14" type="noConversion"/>
  <conditionalFormatting sqref="C1">
    <cfRule type="duplicateValues" dxfId="242" priority="1"/>
  </conditionalFormatting>
  <conditionalFormatting sqref="C29">
    <cfRule type="duplicateValues" priority="5"/>
  </conditionalFormatting>
  <conditionalFormatting sqref="C29:C34">
    <cfRule type="duplicateValues" dxfId="241" priority="6"/>
  </conditionalFormatting>
  <conditionalFormatting sqref="C47">
    <cfRule type="duplicateValues" priority="31"/>
  </conditionalFormatting>
  <conditionalFormatting sqref="C47:C53">
    <cfRule type="duplicateValues" dxfId="240" priority="32"/>
  </conditionalFormatting>
  <conditionalFormatting sqref="C101">
    <cfRule type="duplicateValues" priority="4"/>
  </conditionalFormatting>
  <conditionalFormatting sqref="C174:C178">
    <cfRule type="duplicateValues" dxfId="239" priority="39"/>
    <cfRule type="duplicateValues" priority="33"/>
  </conditionalFormatting>
  <conditionalFormatting sqref="C211">
    <cfRule type="duplicateValues" dxfId="238" priority="38"/>
    <cfRule type="duplicateValues" priority="37"/>
  </conditionalFormatting>
  <conditionalFormatting sqref="C213 C215 C217">
    <cfRule type="duplicateValues" priority="41"/>
    <cfRule type="duplicateValues" dxfId="237" priority="42"/>
  </conditionalFormatting>
  <conditionalFormatting sqref="C213">
    <cfRule type="duplicateValues" dxfId="236" priority="34"/>
  </conditionalFormatting>
  <conditionalFormatting sqref="C219">
    <cfRule type="duplicateValues" dxfId="235" priority="19"/>
    <cfRule type="duplicateValues" priority="20"/>
  </conditionalFormatting>
  <conditionalFormatting sqref="C221:C226">
    <cfRule type="duplicateValues" dxfId="234" priority="17"/>
    <cfRule type="duplicateValues" priority="18"/>
  </conditionalFormatting>
  <conditionalFormatting sqref="C288">
    <cfRule type="duplicateValues" priority="30"/>
    <cfRule type="duplicateValues" dxfId="233" priority="29"/>
  </conditionalFormatting>
  <conditionalFormatting sqref="C288:C293">
    <cfRule type="duplicateValues" dxfId="232" priority="45"/>
  </conditionalFormatting>
  <conditionalFormatting sqref="C294:C295">
    <cfRule type="duplicateValues" dxfId="231" priority="9"/>
  </conditionalFormatting>
  <conditionalFormatting sqref="C296">
    <cfRule type="duplicateValues" dxfId="230" priority="25"/>
    <cfRule type="duplicateValues" priority="26"/>
  </conditionalFormatting>
  <conditionalFormatting sqref="C296:C301">
    <cfRule type="duplicateValues" dxfId="229" priority="46"/>
  </conditionalFormatting>
  <conditionalFormatting sqref="C302:C303">
    <cfRule type="duplicateValues" dxfId="228" priority="8"/>
  </conditionalFormatting>
  <conditionalFormatting sqref="C304">
    <cfRule type="duplicateValues" priority="28"/>
    <cfRule type="duplicateValues" dxfId="227" priority="27"/>
  </conditionalFormatting>
  <conditionalFormatting sqref="C304:C309">
    <cfRule type="duplicateValues" dxfId="226" priority="47"/>
  </conditionalFormatting>
  <conditionalFormatting sqref="C310:C312">
    <cfRule type="duplicateValues" dxfId="225" priority="7"/>
  </conditionalFormatting>
  <conditionalFormatting sqref="C328:C352">
    <cfRule type="duplicateValues" dxfId="224" priority="48"/>
  </conditionalFormatting>
  <conditionalFormatting sqref="C362:C364">
    <cfRule type="duplicateValues" priority="14"/>
    <cfRule type="duplicateValues" dxfId="223" priority="13"/>
  </conditionalFormatting>
  <conditionalFormatting sqref="C362:C366">
    <cfRule type="duplicateValues" dxfId="222" priority="15"/>
  </conditionalFormatting>
  <conditionalFormatting sqref="C367:C369">
    <cfRule type="duplicateValues" priority="11"/>
    <cfRule type="duplicateValues" dxfId="221" priority="10"/>
  </conditionalFormatting>
  <conditionalFormatting sqref="C367:C371">
    <cfRule type="duplicateValues" dxfId="220" priority="12"/>
  </conditionalFormatting>
  <conditionalFormatting sqref="C379">
    <cfRule type="duplicateValues" dxfId="219" priority="23"/>
    <cfRule type="duplicateValues" priority="22"/>
    <cfRule type="duplicateValues" dxfId="218" priority="21"/>
  </conditionalFormatting>
  <conditionalFormatting sqref="C389">
    <cfRule type="duplicateValues" priority="43"/>
    <cfRule type="duplicateValues" dxfId="217" priority="44"/>
  </conditionalFormatting>
  <conditionalFormatting sqref="C389:C390">
    <cfRule type="duplicateValues" dxfId="216" priority="24"/>
  </conditionalFormatting>
  <conditionalFormatting sqref="C395 C383 C373 C229 C3 C9 C16 C23 C35 C41 C61 C71 C83 C89 C95 C110 C121:C122 C132 C143 C162 C169 C179 C183 C187 C191 C195 C197 C199 C201 C203 C205 C207 C209 C237 C243 C249 C255 C262 C268 C274 C280 C320 C375 C377 C385 C387 C400 C406 C412 C417">
    <cfRule type="duplicateValues" priority="36"/>
  </conditionalFormatting>
  <conditionalFormatting sqref="C395 C383 C373 C229 C195 C197 C199 C201 C203 C205 C207 C209 C237 C243 C249 C255 C262 C268 C274 C280 C320 C375 C377 C385 C387 C400 C406 C412 C417">
    <cfRule type="duplicateValues" dxfId="215" priority="35"/>
  </conditionalFormatting>
  <conditionalFormatting sqref="C395:C433 C383 C373 C229 C61 C3:C28 C71 C121:C122 C132 C143:C153 C162:C167 C169:C173 C179:C195 C197 C199 C201 C203 C205 C207:C209 C320:C327 C375 C377 C385 C387 C35:C46 C237:C255 C262:C287 C83:C101 C110">
    <cfRule type="duplicateValues" dxfId="214" priority="40"/>
  </conditionalFormatting>
  <conditionalFormatting sqref="C427">
    <cfRule type="duplicateValues" priority="3"/>
    <cfRule type="duplicateValues" dxfId="213" priority="2"/>
  </conditionalFormatting>
  <conditionalFormatting sqref="C434:C1048576">
    <cfRule type="duplicateValues" dxfId="212" priority="251"/>
  </conditionalFormatting>
  <conditionalFormatting sqref="D209">
    <cfRule type="duplicateValues" dxfId="211" priority="16"/>
  </conditionalFormatting>
  <pageMargins left="0.70866141732283505" right="0.70866141732283505" top="0.74803149606299202" bottom="0.74803149606299202" header="0.31496062992126" footer="0.31496062992126"/>
  <pageSetup paperSize="9" scale="46" fitToHeight="0" orientation="landscape" errors="blank" r:id="rId1"/>
  <headerFooter scaleWithDoc="0">
    <oddFooter>Page &amp;P&amp;R</oddFooter>
  </headerFooter>
  <rowBreaks count="18" manualBreakCount="18">
    <brk id="22" min="1" max="10" man="1"/>
    <brk id="46" min="1" max="10" man="1"/>
    <brk id="70" min="1" max="10" man="1"/>
    <brk id="94" min="1" max="10" man="1"/>
    <brk id="120" min="1" max="10" man="1"/>
    <brk id="142" min="1" max="10" man="1"/>
    <brk id="167" min="1" max="10" man="1"/>
    <brk id="190" min="1" max="10" man="1"/>
    <brk id="214" min="1" max="10" man="1"/>
    <brk id="227" min="1" max="10" man="1"/>
    <brk id="248" min="1" max="10" man="1"/>
    <brk id="273" min="1" max="10" man="1"/>
    <brk id="295" min="1" max="10" man="1"/>
    <brk id="319" min="1" max="10" man="1"/>
    <brk id="345" min="1" max="10" man="1"/>
    <brk id="366" min="1" max="10" man="1"/>
    <brk id="388" min="1" max="10" man="1"/>
    <brk id="411" min="1" max="10" man="1"/>
  </rowBreaks>
  <customProperties>
    <customPr name="_pios_id" r:id="rId2"/>
  </customProperties>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D1FD7-C897-4CBA-AAC0-D2F763EE2664}">
  <dimension ref="A1:I109"/>
  <sheetViews>
    <sheetView zoomScale="60" zoomScaleNormal="60" workbookViewId="0">
      <selection activeCell="D18" sqref="D18"/>
    </sheetView>
  </sheetViews>
  <sheetFormatPr defaultRowHeight="14.4"/>
  <cols>
    <col min="1" max="1" width="25.6640625" style="153" customWidth="1"/>
    <col min="2" max="2" width="20.88671875" style="153" bestFit="1" customWidth="1"/>
    <col min="3" max="3" width="19" style="153" customWidth="1"/>
    <col min="4" max="4" width="192.6640625" style="153" bestFit="1" customWidth="1"/>
    <col min="5" max="5" width="14.88671875" style="153" bestFit="1" customWidth="1"/>
    <col min="6" max="6" width="8.6640625" style="153" bestFit="1" customWidth="1"/>
    <col min="7" max="7" width="29" style="153" bestFit="1" customWidth="1"/>
    <col min="8" max="8" width="14.6640625" style="212" customWidth="1"/>
    <col min="9" max="9" width="14.6640625" style="209" customWidth="1"/>
    <col min="10" max="16384" width="8.88671875" style="153"/>
  </cols>
  <sheetData>
    <row r="1" spans="1:9" s="156" customFormat="1" ht="48.75" customHeight="1">
      <c r="A1" s="154" t="s">
        <v>2187</v>
      </c>
      <c r="B1" s="155" t="s">
        <v>2188</v>
      </c>
      <c r="C1" s="155" t="s">
        <v>2189</v>
      </c>
      <c r="D1" s="155" t="s">
        <v>2190</v>
      </c>
      <c r="E1" s="155" t="s">
        <v>2191</v>
      </c>
      <c r="F1" s="154" t="s">
        <v>2192</v>
      </c>
      <c r="G1" s="155" t="s">
        <v>2193</v>
      </c>
      <c r="H1" s="210" t="s">
        <v>2197</v>
      </c>
      <c r="I1" s="206" t="s">
        <v>2198</v>
      </c>
    </row>
    <row r="2" spans="1:9" s="157" customFormat="1" ht="30.75" customHeight="1">
      <c r="A2" s="223" t="s">
        <v>2199</v>
      </c>
      <c r="B2" s="224"/>
      <c r="C2" s="224"/>
      <c r="D2" s="224"/>
      <c r="E2" s="224"/>
      <c r="F2" s="224"/>
      <c r="G2" s="224"/>
      <c r="H2" s="224"/>
      <c r="I2" s="207"/>
    </row>
    <row r="3" spans="1:9" s="157" customFormat="1" ht="23.25" customHeight="1">
      <c r="A3" s="218" t="s">
        <v>2200</v>
      </c>
      <c r="B3" s="220" t="s">
        <v>2201</v>
      </c>
      <c r="C3" s="220"/>
      <c r="D3" s="159" t="s">
        <v>2202</v>
      </c>
      <c r="E3" s="158" t="s">
        <v>2203</v>
      </c>
      <c r="F3" s="160" t="s">
        <v>18</v>
      </c>
      <c r="G3" s="161">
        <v>30</v>
      </c>
      <c r="H3" s="211">
        <v>7.6</v>
      </c>
      <c r="I3" s="208">
        <v>2964</v>
      </c>
    </row>
    <row r="4" spans="1:9" s="157" customFormat="1">
      <c r="A4" s="218"/>
      <c r="B4" s="220"/>
      <c r="C4" s="220"/>
      <c r="D4" s="222" t="s">
        <v>2204</v>
      </c>
      <c r="E4" s="158" t="s">
        <v>2205</v>
      </c>
      <c r="F4" s="160" t="s">
        <v>22</v>
      </c>
      <c r="G4" s="161">
        <v>30</v>
      </c>
      <c r="H4" s="211">
        <v>7.6</v>
      </c>
      <c r="I4" s="208">
        <v>2964</v>
      </c>
    </row>
    <row r="5" spans="1:9" s="157" customFormat="1">
      <c r="A5" s="218"/>
      <c r="B5" s="220"/>
      <c r="C5" s="220"/>
      <c r="D5" s="222"/>
      <c r="E5" s="158" t="s">
        <v>2206</v>
      </c>
      <c r="F5" s="160" t="s">
        <v>26</v>
      </c>
      <c r="G5" s="161">
        <v>30</v>
      </c>
      <c r="H5" s="211">
        <v>7.6</v>
      </c>
      <c r="I5" s="208">
        <v>2964</v>
      </c>
    </row>
    <row r="6" spans="1:9" s="157" customFormat="1">
      <c r="A6" s="218"/>
      <c r="B6" s="220"/>
      <c r="C6" s="220"/>
      <c r="D6" s="222"/>
      <c r="E6" s="158" t="s">
        <v>2207</v>
      </c>
      <c r="F6" s="160" t="s">
        <v>30</v>
      </c>
      <c r="G6" s="161">
        <v>30</v>
      </c>
      <c r="H6" s="211">
        <v>7.6</v>
      </c>
      <c r="I6" s="208">
        <v>2964</v>
      </c>
    </row>
    <row r="7" spans="1:9" s="157" customFormat="1">
      <c r="A7" s="218"/>
      <c r="B7" s="220"/>
      <c r="C7" s="220"/>
      <c r="D7" s="222"/>
      <c r="E7" s="158" t="s">
        <v>2208</v>
      </c>
      <c r="F7" s="160" t="s">
        <v>35</v>
      </c>
      <c r="G7" s="161">
        <v>30</v>
      </c>
      <c r="H7" s="211">
        <v>7.6</v>
      </c>
      <c r="I7" s="208">
        <v>2964</v>
      </c>
    </row>
    <row r="8" spans="1:9" s="157" customFormat="1">
      <c r="A8" s="218"/>
      <c r="B8" s="220"/>
      <c r="C8" s="220"/>
      <c r="D8" s="222"/>
      <c r="E8" s="158" t="s">
        <v>2209</v>
      </c>
      <c r="F8" s="160" t="s">
        <v>38</v>
      </c>
      <c r="G8" s="161">
        <v>30</v>
      </c>
      <c r="H8" s="211">
        <v>7.83</v>
      </c>
      <c r="I8" s="208">
        <v>3054</v>
      </c>
    </row>
    <row r="9" spans="1:9" s="157" customFormat="1" ht="18.75" customHeight="1">
      <c r="A9" s="218" t="s">
        <v>2200</v>
      </c>
      <c r="B9" s="220" t="s">
        <v>313</v>
      </c>
      <c r="C9" s="220"/>
      <c r="D9" s="159" t="s">
        <v>2210</v>
      </c>
      <c r="E9" s="158" t="s">
        <v>314</v>
      </c>
      <c r="F9" s="160" t="s">
        <v>22</v>
      </c>
      <c r="G9" s="161">
        <v>100</v>
      </c>
      <c r="H9" s="211">
        <v>1.38</v>
      </c>
      <c r="I9" s="208">
        <v>538</v>
      </c>
    </row>
    <row r="10" spans="1:9" s="157" customFormat="1" ht="47.25" customHeight="1">
      <c r="A10" s="218"/>
      <c r="B10" s="220"/>
      <c r="C10" s="220"/>
      <c r="D10" s="162" t="s">
        <v>1074</v>
      </c>
      <c r="E10" s="158" t="s">
        <v>315</v>
      </c>
      <c r="F10" s="160" t="s">
        <v>26</v>
      </c>
      <c r="G10" s="161">
        <v>100</v>
      </c>
      <c r="H10" s="211">
        <v>1.38</v>
      </c>
      <c r="I10" s="208">
        <v>538</v>
      </c>
    </row>
    <row r="11" spans="1:9" s="157" customFormat="1" ht="18" customHeight="1">
      <c r="A11" s="218" t="s">
        <v>2200</v>
      </c>
      <c r="B11" s="220" t="s">
        <v>316</v>
      </c>
      <c r="C11" s="220"/>
      <c r="D11" s="159" t="s">
        <v>2211</v>
      </c>
      <c r="E11" s="158" t="s">
        <v>317</v>
      </c>
      <c r="F11" s="160" t="s">
        <v>22</v>
      </c>
      <c r="G11" s="161">
        <v>100</v>
      </c>
      <c r="H11" s="211">
        <v>2.06</v>
      </c>
      <c r="I11" s="208">
        <v>803</v>
      </c>
    </row>
    <row r="12" spans="1:9" s="157" customFormat="1" ht="48" customHeight="1">
      <c r="A12" s="218"/>
      <c r="B12" s="220"/>
      <c r="C12" s="220"/>
      <c r="D12" s="162" t="s">
        <v>1084</v>
      </c>
      <c r="E12" s="158" t="s">
        <v>318</v>
      </c>
      <c r="F12" s="160" t="s">
        <v>26</v>
      </c>
      <c r="G12" s="161">
        <v>100</v>
      </c>
      <c r="H12" s="211">
        <v>2.06</v>
      </c>
      <c r="I12" s="208">
        <v>803</v>
      </c>
    </row>
    <row r="13" spans="1:9" s="157" customFormat="1" ht="24" customHeight="1">
      <c r="A13" s="218" t="s">
        <v>2200</v>
      </c>
      <c r="B13" s="220" t="s">
        <v>319</v>
      </c>
      <c r="C13" s="220"/>
      <c r="D13" s="159" t="s">
        <v>1093</v>
      </c>
      <c r="E13" s="220" t="s">
        <v>320</v>
      </c>
      <c r="F13" s="217"/>
      <c r="G13" s="221">
        <v>100</v>
      </c>
      <c r="H13" s="213">
        <v>1.24</v>
      </c>
      <c r="I13" s="208">
        <v>484</v>
      </c>
    </row>
    <row r="14" spans="1:9" s="157" customFormat="1" ht="33" customHeight="1">
      <c r="A14" s="218"/>
      <c r="B14" s="220"/>
      <c r="C14" s="220"/>
      <c r="D14" s="162" t="s">
        <v>1094</v>
      </c>
      <c r="E14" s="220"/>
      <c r="F14" s="217"/>
      <c r="G14" s="221"/>
      <c r="H14" s="214"/>
      <c r="I14" s="208"/>
    </row>
    <row r="15" spans="1:9" s="157" customFormat="1" ht="19.5" customHeight="1">
      <c r="A15" s="218" t="s">
        <v>2200</v>
      </c>
      <c r="B15" s="220" t="s">
        <v>322</v>
      </c>
      <c r="C15" s="220"/>
      <c r="D15" s="159" t="s">
        <v>1103</v>
      </c>
      <c r="E15" s="220" t="s">
        <v>323</v>
      </c>
      <c r="F15" s="217"/>
      <c r="G15" s="221">
        <v>100</v>
      </c>
      <c r="H15" s="213">
        <v>2.78</v>
      </c>
      <c r="I15" s="208">
        <v>1084</v>
      </c>
    </row>
    <row r="16" spans="1:9" s="157" customFormat="1" ht="44.25" customHeight="1">
      <c r="A16" s="218"/>
      <c r="B16" s="220"/>
      <c r="C16" s="220"/>
      <c r="D16" s="162" t="s">
        <v>2212</v>
      </c>
      <c r="E16" s="220"/>
      <c r="F16" s="217"/>
      <c r="G16" s="221"/>
      <c r="H16" s="214"/>
      <c r="I16" s="208"/>
    </row>
    <row r="17" spans="1:9" s="157" customFormat="1" ht="26.25" customHeight="1">
      <c r="A17" s="218" t="s">
        <v>2200</v>
      </c>
      <c r="B17" s="220" t="s">
        <v>326</v>
      </c>
      <c r="C17" s="220"/>
      <c r="D17" s="159" t="s">
        <v>2213</v>
      </c>
      <c r="E17" s="158" t="s">
        <v>327</v>
      </c>
      <c r="F17" s="160" t="s">
        <v>22</v>
      </c>
      <c r="G17" s="221">
        <v>30</v>
      </c>
      <c r="H17" s="213">
        <v>6.13</v>
      </c>
      <c r="I17" s="208">
        <v>2391</v>
      </c>
    </row>
    <row r="18" spans="1:9" s="157" customFormat="1" ht="36" customHeight="1">
      <c r="A18" s="218"/>
      <c r="B18" s="220"/>
      <c r="C18" s="220"/>
      <c r="D18" s="162" t="s">
        <v>2214</v>
      </c>
      <c r="E18" s="158" t="s">
        <v>329</v>
      </c>
      <c r="F18" s="160" t="s">
        <v>35</v>
      </c>
      <c r="G18" s="221"/>
      <c r="H18" s="214"/>
      <c r="I18" s="208"/>
    </row>
    <row r="19" spans="1:9" s="157" customFormat="1" ht="25.5" customHeight="1">
      <c r="A19" s="218" t="s">
        <v>2200</v>
      </c>
      <c r="B19" s="220" t="s">
        <v>324</v>
      </c>
      <c r="C19" s="220"/>
      <c r="D19" s="159" t="s">
        <v>1113</v>
      </c>
      <c r="E19" s="220" t="s">
        <v>325</v>
      </c>
      <c r="F19" s="217"/>
      <c r="G19" s="221">
        <v>250</v>
      </c>
      <c r="H19" s="213">
        <v>0.98</v>
      </c>
      <c r="I19" s="208">
        <v>382</v>
      </c>
    </row>
    <row r="20" spans="1:9" s="157" customFormat="1" ht="28.5" customHeight="1">
      <c r="A20" s="218"/>
      <c r="B20" s="220"/>
      <c r="C20" s="220"/>
      <c r="D20" s="162" t="s">
        <v>1114</v>
      </c>
      <c r="E20" s="220"/>
      <c r="F20" s="217"/>
      <c r="G20" s="221"/>
      <c r="H20" s="214"/>
      <c r="I20" s="208"/>
    </row>
    <row r="21" spans="1:9" s="157" customFormat="1" ht="23.4" customHeight="1">
      <c r="A21" s="218" t="s">
        <v>2200</v>
      </c>
      <c r="B21" s="217" t="s">
        <v>331</v>
      </c>
      <c r="C21" s="217"/>
      <c r="D21" s="163" t="s">
        <v>2215</v>
      </c>
      <c r="E21" s="164" t="s">
        <v>332</v>
      </c>
      <c r="F21" s="165" t="s">
        <v>194</v>
      </c>
      <c r="G21" s="161">
        <v>30</v>
      </c>
      <c r="H21" s="211">
        <v>7.12</v>
      </c>
      <c r="I21" s="208">
        <v>2777</v>
      </c>
    </row>
    <row r="22" spans="1:9" s="157" customFormat="1" ht="23.4" customHeight="1">
      <c r="A22" s="218"/>
      <c r="B22" s="217"/>
      <c r="C22" s="217"/>
      <c r="D22" s="219" t="s">
        <v>1134</v>
      </c>
      <c r="E22" s="164" t="s">
        <v>333</v>
      </c>
      <c r="F22" s="165" t="s">
        <v>18</v>
      </c>
      <c r="G22" s="161">
        <v>30</v>
      </c>
      <c r="H22" s="211">
        <v>7.12</v>
      </c>
      <c r="I22" s="208">
        <v>2777</v>
      </c>
    </row>
    <row r="23" spans="1:9" s="157" customFormat="1" ht="23.4" customHeight="1">
      <c r="A23" s="218"/>
      <c r="B23" s="217"/>
      <c r="C23" s="217"/>
      <c r="D23" s="219"/>
      <c r="E23" s="164" t="s">
        <v>334</v>
      </c>
      <c r="F23" s="165" t="s">
        <v>22</v>
      </c>
      <c r="G23" s="161">
        <v>30</v>
      </c>
      <c r="H23" s="211">
        <v>7.12</v>
      </c>
      <c r="I23" s="208">
        <v>2777</v>
      </c>
    </row>
    <row r="24" spans="1:9" s="157" customFormat="1" ht="23.4" customHeight="1">
      <c r="A24" s="218"/>
      <c r="B24" s="217"/>
      <c r="C24" s="217"/>
      <c r="D24" s="219"/>
      <c r="E24" s="164" t="s">
        <v>335</v>
      </c>
      <c r="F24" s="165" t="s">
        <v>26</v>
      </c>
      <c r="G24" s="161">
        <v>30</v>
      </c>
      <c r="H24" s="211">
        <v>7.12</v>
      </c>
      <c r="I24" s="208">
        <v>2777</v>
      </c>
    </row>
    <row r="25" spans="1:9" s="157" customFormat="1" ht="23.4" customHeight="1">
      <c r="A25" s="218"/>
      <c r="B25" s="217"/>
      <c r="C25" s="217"/>
      <c r="D25" s="219"/>
      <c r="E25" s="164" t="s">
        <v>336</v>
      </c>
      <c r="F25" s="165" t="s">
        <v>30</v>
      </c>
      <c r="G25" s="161">
        <v>30</v>
      </c>
      <c r="H25" s="211">
        <v>7.12</v>
      </c>
      <c r="I25" s="208">
        <v>2777</v>
      </c>
    </row>
    <row r="26" spans="1:9" s="157" customFormat="1" ht="23.4" customHeight="1">
      <c r="A26" s="218"/>
      <c r="B26" s="217"/>
      <c r="C26" s="217"/>
      <c r="D26" s="219"/>
      <c r="E26" s="164" t="s">
        <v>337</v>
      </c>
      <c r="F26" s="165" t="s">
        <v>35</v>
      </c>
      <c r="G26" s="161">
        <v>30</v>
      </c>
      <c r="H26" s="211">
        <v>7.12</v>
      </c>
      <c r="I26" s="208">
        <v>2777</v>
      </c>
    </row>
    <row r="27" spans="1:9" s="157" customFormat="1" ht="23.4" customHeight="1">
      <c r="A27" s="218"/>
      <c r="B27" s="217"/>
      <c r="C27" s="217"/>
      <c r="D27" s="219"/>
      <c r="E27" s="164" t="s">
        <v>338</v>
      </c>
      <c r="F27" s="165" t="s">
        <v>38</v>
      </c>
      <c r="G27" s="161">
        <v>30</v>
      </c>
      <c r="H27" s="211">
        <v>7.34</v>
      </c>
      <c r="I27" s="208">
        <v>2863</v>
      </c>
    </row>
    <row r="28" spans="1:9" s="157" customFormat="1" ht="29.25" customHeight="1">
      <c r="A28" s="223" t="s">
        <v>2216</v>
      </c>
      <c r="B28" s="224"/>
      <c r="C28" s="224"/>
      <c r="D28" s="224"/>
      <c r="E28" s="224"/>
      <c r="F28" s="224"/>
      <c r="G28" s="224"/>
      <c r="H28" s="224"/>
      <c r="I28" s="229"/>
    </row>
    <row r="29" spans="1:9" s="157" customFormat="1" ht="14.4" customHeight="1">
      <c r="A29" s="215" t="s">
        <v>2217</v>
      </c>
      <c r="B29" s="216" t="s">
        <v>2218</v>
      </c>
      <c r="C29" s="216"/>
      <c r="D29" s="163" t="s">
        <v>2219</v>
      </c>
      <c r="E29" s="164" t="s">
        <v>2220</v>
      </c>
      <c r="F29" s="164" t="s">
        <v>194</v>
      </c>
      <c r="G29" s="164">
        <v>20</v>
      </c>
      <c r="H29" s="211">
        <v>20.51</v>
      </c>
      <c r="I29" s="208">
        <v>7999</v>
      </c>
    </row>
    <row r="30" spans="1:9" s="157" customFormat="1" ht="14.4" customHeight="1">
      <c r="A30" s="215"/>
      <c r="B30" s="216"/>
      <c r="C30" s="216"/>
      <c r="D30" s="225" t="s">
        <v>2221</v>
      </c>
      <c r="E30" s="164" t="s">
        <v>2222</v>
      </c>
      <c r="F30" s="164" t="s">
        <v>18</v>
      </c>
      <c r="G30" s="164">
        <v>20</v>
      </c>
      <c r="H30" s="211">
        <v>20.51</v>
      </c>
      <c r="I30" s="208">
        <v>7999</v>
      </c>
    </row>
    <row r="31" spans="1:9" s="157" customFormat="1">
      <c r="A31" s="215"/>
      <c r="B31" s="216"/>
      <c r="C31" s="216"/>
      <c r="D31" s="225"/>
      <c r="E31" s="164" t="s">
        <v>2223</v>
      </c>
      <c r="F31" s="164" t="s">
        <v>22</v>
      </c>
      <c r="G31" s="164">
        <v>20</v>
      </c>
      <c r="H31" s="211">
        <v>20.51</v>
      </c>
      <c r="I31" s="208">
        <v>7999</v>
      </c>
    </row>
    <row r="32" spans="1:9" s="157" customFormat="1">
      <c r="A32" s="215"/>
      <c r="B32" s="216"/>
      <c r="C32" s="216"/>
      <c r="D32" s="225"/>
      <c r="E32" s="164" t="s">
        <v>2224</v>
      </c>
      <c r="F32" s="164" t="s">
        <v>26</v>
      </c>
      <c r="G32" s="164">
        <v>20</v>
      </c>
      <c r="H32" s="211">
        <v>20.51</v>
      </c>
      <c r="I32" s="208">
        <v>7999</v>
      </c>
    </row>
    <row r="33" spans="1:9" s="157" customFormat="1">
      <c r="A33" s="215"/>
      <c r="B33" s="216"/>
      <c r="C33" s="216"/>
      <c r="D33" s="225"/>
      <c r="E33" s="164" t="s">
        <v>2225</v>
      </c>
      <c r="F33" s="164" t="s">
        <v>30</v>
      </c>
      <c r="G33" s="164">
        <v>20</v>
      </c>
      <c r="H33" s="211">
        <v>20.51</v>
      </c>
      <c r="I33" s="208">
        <v>7999</v>
      </c>
    </row>
    <row r="34" spans="1:9" s="157" customFormat="1">
      <c r="A34" s="215"/>
      <c r="B34" s="216"/>
      <c r="C34" s="216"/>
      <c r="D34" s="225"/>
      <c r="E34" s="164" t="s">
        <v>2226</v>
      </c>
      <c r="F34" s="164" t="s">
        <v>35</v>
      </c>
      <c r="G34" s="164">
        <v>20</v>
      </c>
      <c r="H34" s="211">
        <v>20.51</v>
      </c>
      <c r="I34" s="208">
        <v>7999</v>
      </c>
    </row>
    <row r="35" spans="1:9" s="157" customFormat="1">
      <c r="A35" s="215"/>
      <c r="B35" s="216"/>
      <c r="C35" s="216"/>
      <c r="D35" s="225"/>
      <c r="E35" s="164" t="s">
        <v>2227</v>
      </c>
      <c r="F35" s="164" t="s">
        <v>38</v>
      </c>
      <c r="G35" s="164">
        <v>20</v>
      </c>
      <c r="H35" s="211">
        <v>21.12</v>
      </c>
      <c r="I35" s="208">
        <v>8237</v>
      </c>
    </row>
    <row r="36" spans="1:9" s="157" customFormat="1">
      <c r="A36" s="215"/>
      <c r="B36" s="216"/>
      <c r="C36" s="216"/>
      <c r="D36" s="225"/>
      <c r="E36" s="164" t="s">
        <v>2228</v>
      </c>
      <c r="F36" s="164" t="s">
        <v>62</v>
      </c>
      <c r="G36" s="164">
        <v>20</v>
      </c>
      <c r="H36" s="211">
        <v>21.75</v>
      </c>
      <c r="I36" s="208">
        <v>8483</v>
      </c>
    </row>
    <row r="37" spans="1:9" s="157" customFormat="1">
      <c r="A37" s="215"/>
      <c r="B37" s="216"/>
      <c r="C37" s="216"/>
      <c r="D37" s="225"/>
      <c r="E37" s="164" t="s">
        <v>2229</v>
      </c>
      <c r="F37" s="164" t="s">
        <v>123</v>
      </c>
      <c r="G37" s="164">
        <v>20</v>
      </c>
      <c r="H37" s="211">
        <v>22.4</v>
      </c>
      <c r="I37" s="208">
        <v>8736</v>
      </c>
    </row>
    <row r="38" spans="1:9" s="157" customFormat="1">
      <c r="A38" s="215"/>
      <c r="B38" s="216"/>
      <c r="C38" s="216"/>
      <c r="D38" s="225"/>
      <c r="E38" s="164" t="s">
        <v>2230</v>
      </c>
      <c r="F38" s="164" t="s">
        <v>134</v>
      </c>
      <c r="G38" s="164">
        <v>20</v>
      </c>
      <c r="H38" s="211">
        <v>23.07</v>
      </c>
      <c r="I38" s="208">
        <v>8997</v>
      </c>
    </row>
    <row r="39" spans="1:9" s="157" customFormat="1">
      <c r="A39" s="215"/>
      <c r="B39" s="216"/>
      <c r="C39" s="216"/>
      <c r="D39" s="225"/>
      <c r="E39" s="164" t="s">
        <v>2231</v>
      </c>
      <c r="F39" s="164" t="s">
        <v>136</v>
      </c>
      <c r="G39" s="164">
        <v>20</v>
      </c>
      <c r="H39" s="211">
        <v>23.77</v>
      </c>
      <c r="I39" s="208">
        <v>9270</v>
      </c>
    </row>
    <row r="40" spans="1:9" s="157" customFormat="1" ht="19.5" customHeight="1">
      <c r="A40" s="215" t="s">
        <v>2217</v>
      </c>
      <c r="B40" s="216" t="s">
        <v>2232</v>
      </c>
      <c r="C40" s="216"/>
      <c r="D40" s="167" t="s">
        <v>2233</v>
      </c>
      <c r="E40" s="164" t="s">
        <v>2234</v>
      </c>
      <c r="F40" s="164" t="s">
        <v>2235</v>
      </c>
      <c r="G40" s="164">
        <v>25</v>
      </c>
      <c r="H40" s="211">
        <v>14.18</v>
      </c>
      <c r="I40" s="208">
        <v>5530</v>
      </c>
    </row>
    <row r="41" spans="1:9" s="157" customFormat="1" ht="19.5" customHeight="1">
      <c r="A41" s="215"/>
      <c r="B41" s="216"/>
      <c r="C41" s="216"/>
      <c r="D41" s="225" t="s">
        <v>2236</v>
      </c>
      <c r="E41" s="164" t="s">
        <v>2237</v>
      </c>
      <c r="F41" s="164" t="s">
        <v>194</v>
      </c>
      <c r="G41" s="164">
        <v>25</v>
      </c>
      <c r="H41" s="211">
        <v>14.18</v>
      </c>
      <c r="I41" s="208">
        <v>5530</v>
      </c>
    </row>
    <row r="42" spans="1:9" s="157" customFormat="1" ht="19.5" customHeight="1">
      <c r="A42" s="215"/>
      <c r="B42" s="216"/>
      <c r="C42" s="216"/>
      <c r="D42" s="225"/>
      <c r="E42" s="164" t="s">
        <v>2238</v>
      </c>
      <c r="F42" s="164" t="s">
        <v>43</v>
      </c>
      <c r="G42" s="164">
        <v>25</v>
      </c>
      <c r="H42" s="211">
        <v>14.18</v>
      </c>
      <c r="I42" s="208">
        <v>5530</v>
      </c>
    </row>
    <row r="43" spans="1:9" s="157" customFormat="1" ht="19.5" customHeight="1">
      <c r="A43" s="215"/>
      <c r="B43" s="216"/>
      <c r="C43" s="216"/>
      <c r="D43" s="225"/>
      <c r="E43" s="164" t="s">
        <v>2239</v>
      </c>
      <c r="F43" s="164" t="s">
        <v>22</v>
      </c>
      <c r="G43" s="164">
        <v>25</v>
      </c>
      <c r="H43" s="211">
        <v>14.18</v>
      </c>
      <c r="I43" s="208">
        <v>5530</v>
      </c>
    </row>
    <row r="44" spans="1:9" s="157" customFormat="1" ht="19.5" customHeight="1">
      <c r="A44" s="215"/>
      <c r="B44" s="216"/>
      <c r="C44" s="216"/>
      <c r="D44" s="225"/>
      <c r="E44" s="164" t="s">
        <v>2240</v>
      </c>
      <c r="F44" s="164" t="s">
        <v>26</v>
      </c>
      <c r="G44" s="164">
        <v>25</v>
      </c>
      <c r="H44" s="211">
        <v>14.18</v>
      </c>
      <c r="I44" s="208">
        <v>5530</v>
      </c>
    </row>
    <row r="45" spans="1:9" s="157" customFormat="1" ht="19.5" customHeight="1">
      <c r="A45" s="215"/>
      <c r="B45" s="216"/>
      <c r="C45" s="216"/>
      <c r="D45" s="225"/>
      <c r="E45" s="164" t="s">
        <v>2241</v>
      </c>
      <c r="F45" s="164" t="s">
        <v>30</v>
      </c>
      <c r="G45" s="164">
        <v>25</v>
      </c>
      <c r="H45" s="211">
        <v>14.18</v>
      </c>
      <c r="I45" s="208">
        <v>5530</v>
      </c>
    </row>
    <row r="46" spans="1:9" s="157" customFormat="1" ht="19.5" customHeight="1">
      <c r="A46" s="215"/>
      <c r="B46" s="216"/>
      <c r="C46" s="216"/>
      <c r="D46" s="225"/>
      <c r="E46" s="164" t="s">
        <v>2242</v>
      </c>
      <c r="F46" s="164" t="s">
        <v>35</v>
      </c>
      <c r="G46" s="164">
        <v>25</v>
      </c>
      <c r="H46" s="211">
        <v>14.18</v>
      </c>
      <c r="I46" s="208">
        <v>5530</v>
      </c>
    </row>
    <row r="47" spans="1:9" s="157" customFormat="1" ht="19.5" customHeight="1">
      <c r="A47" s="215"/>
      <c r="B47" s="216"/>
      <c r="C47" s="216"/>
      <c r="D47" s="225"/>
      <c r="E47" s="164" t="s">
        <v>2243</v>
      </c>
      <c r="F47" s="164" t="s">
        <v>38</v>
      </c>
      <c r="G47" s="164">
        <v>25</v>
      </c>
      <c r="H47" s="211">
        <v>14.63</v>
      </c>
      <c r="I47" s="208">
        <v>5706</v>
      </c>
    </row>
    <row r="48" spans="1:9" s="157" customFormat="1" ht="19.5" customHeight="1">
      <c r="A48" s="215"/>
      <c r="B48" s="216"/>
      <c r="C48" s="216"/>
      <c r="D48" s="225"/>
      <c r="E48" s="164" t="s">
        <v>2244</v>
      </c>
      <c r="F48" s="164" t="s">
        <v>62</v>
      </c>
      <c r="G48" s="164">
        <v>20</v>
      </c>
      <c r="H48" s="211">
        <v>15.03</v>
      </c>
      <c r="I48" s="208">
        <v>5862</v>
      </c>
    </row>
    <row r="49" spans="1:9" s="157" customFormat="1" ht="19.5" customHeight="1">
      <c r="A49" s="215"/>
      <c r="B49" s="216"/>
      <c r="C49" s="216"/>
      <c r="D49" s="225"/>
      <c r="E49" s="164" t="s">
        <v>2245</v>
      </c>
      <c r="F49" s="164" t="s">
        <v>123</v>
      </c>
      <c r="G49" s="164">
        <v>20</v>
      </c>
      <c r="H49" s="211">
        <v>15.5</v>
      </c>
      <c r="I49" s="208">
        <v>6045</v>
      </c>
    </row>
    <row r="50" spans="1:9" s="157" customFormat="1" ht="19.5" customHeight="1">
      <c r="A50" s="215"/>
      <c r="B50" s="216"/>
      <c r="C50" s="216"/>
      <c r="D50" s="225"/>
      <c r="E50" s="164" t="s">
        <v>2246</v>
      </c>
      <c r="F50" s="164" t="s">
        <v>134</v>
      </c>
      <c r="G50" s="164">
        <v>20</v>
      </c>
      <c r="H50" s="211">
        <v>15.98</v>
      </c>
      <c r="I50" s="208">
        <v>6232</v>
      </c>
    </row>
    <row r="51" spans="1:9" s="157" customFormat="1" ht="19.5" customHeight="1">
      <c r="A51" s="215"/>
      <c r="B51" s="216"/>
      <c r="C51" s="216"/>
      <c r="D51" s="225"/>
      <c r="E51" s="164" t="s">
        <v>2247</v>
      </c>
      <c r="F51" s="164" t="s">
        <v>136</v>
      </c>
      <c r="G51" s="164">
        <v>20</v>
      </c>
      <c r="H51" s="211">
        <v>16.440000000000001</v>
      </c>
      <c r="I51" s="208">
        <v>6412</v>
      </c>
    </row>
    <row r="52" spans="1:9" s="157" customFormat="1" ht="20.25" customHeight="1">
      <c r="A52" s="215" t="s">
        <v>540</v>
      </c>
      <c r="B52" s="216" t="s">
        <v>2248</v>
      </c>
      <c r="C52" s="216"/>
      <c r="D52" s="167" t="s">
        <v>2249</v>
      </c>
      <c r="E52" s="164" t="s">
        <v>2250</v>
      </c>
      <c r="F52" s="164" t="s">
        <v>18</v>
      </c>
      <c r="G52" s="164">
        <v>30</v>
      </c>
      <c r="H52" s="211">
        <v>12.1</v>
      </c>
      <c r="I52" s="208">
        <v>4719</v>
      </c>
    </row>
    <row r="53" spans="1:9" s="157" customFormat="1" ht="20.25" customHeight="1">
      <c r="A53" s="215"/>
      <c r="B53" s="216"/>
      <c r="C53" s="216"/>
      <c r="D53" s="225" t="s">
        <v>2251</v>
      </c>
      <c r="E53" s="164" t="s">
        <v>2252</v>
      </c>
      <c r="F53" s="164" t="s">
        <v>22</v>
      </c>
      <c r="G53" s="164">
        <v>30</v>
      </c>
      <c r="H53" s="211">
        <v>12.1</v>
      </c>
      <c r="I53" s="208">
        <v>4719</v>
      </c>
    </row>
    <row r="54" spans="1:9" s="157" customFormat="1" ht="20.25" customHeight="1">
      <c r="A54" s="215"/>
      <c r="B54" s="216"/>
      <c r="C54" s="216"/>
      <c r="D54" s="225"/>
      <c r="E54" s="164" t="s">
        <v>2253</v>
      </c>
      <c r="F54" s="164" t="s">
        <v>26</v>
      </c>
      <c r="G54" s="164">
        <v>30</v>
      </c>
      <c r="H54" s="211">
        <v>12.1</v>
      </c>
      <c r="I54" s="208">
        <v>4719</v>
      </c>
    </row>
    <row r="55" spans="1:9" s="157" customFormat="1" ht="20.25" customHeight="1">
      <c r="A55" s="215"/>
      <c r="B55" s="216"/>
      <c r="C55" s="216"/>
      <c r="D55" s="225"/>
      <c r="E55" s="164" t="s">
        <v>2254</v>
      </c>
      <c r="F55" s="164" t="s">
        <v>30</v>
      </c>
      <c r="G55" s="164">
        <v>30</v>
      </c>
      <c r="H55" s="211">
        <v>12.1</v>
      </c>
      <c r="I55" s="208">
        <v>4719</v>
      </c>
    </row>
    <row r="56" spans="1:9" s="157" customFormat="1" ht="20.25" customHeight="1">
      <c r="A56" s="215"/>
      <c r="B56" s="216"/>
      <c r="C56" s="216"/>
      <c r="D56" s="225"/>
      <c r="E56" s="164" t="s">
        <v>2255</v>
      </c>
      <c r="F56" s="164" t="s">
        <v>35</v>
      </c>
      <c r="G56" s="164">
        <v>30</v>
      </c>
      <c r="H56" s="211">
        <v>12.1</v>
      </c>
      <c r="I56" s="208">
        <v>4719</v>
      </c>
    </row>
    <row r="57" spans="1:9" s="157" customFormat="1" ht="20.25" customHeight="1">
      <c r="A57" s="215"/>
      <c r="B57" s="216"/>
      <c r="C57" s="216"/>
      <c r="D57" s="225"/>
      <c r="E57" s="164" t="s">
        <v>2256</v>
      </c>
      <c r="F57" s="164" t="s">
        <v>38</v>
      </c>
      <c r="G57" s="164">
        <v>30</v>
      </c>
      <c r="H57" s="211">
        <v>12.46</v>
      </c>
      <c r="I57" s="208">
        <v>4859</v>
      </c>
    </row>
    <row r="58" spans="1:9" s="157" customFormat="1" ht="20.25" customHeight="1">
      <c r="A58" s="215"/>
      <c r="B58" s="216"/>
      <c r="C58" s="216"/>
      <c r="D58" s="225"/>
      <c r="E58" s="164" t="s">
        <v>2257</v>
      </c>
      <c r="F58" s="164" t="s">
        <v>62</v>
      </c>
      <c r="G58" s="164">
        <v>30</v>
      </c>
      <c r="H58" s="211">
        <v>12.84</v>
      </c>
      <c r="I58" s="208">
        <v>5008</v>
      </c>
    </row>
    <row r="59" spans="1:9" s="157" customFormat="1" ht="19.5" customHeight="1">
      <c r="A59" s="215" t="s">
        <v>2258</v>
      </c>
      <c r="B59" s="216" t="s">
        <v>2259</v>
      </c>
      <c r="C59" s="216"/>
      <c r="D59" s="167" t="s">
        <v>2260</v>
      </c>
      <c r="E59" s="164" t="s">
        <v>2261</v>
      </c>
      <c r="F59" s="164" t="s">
        <v>18</v>
      </c>
      <c r="G59" s="164">
        <v>100</v>
      </c>
      <c r="H59" s="211">
        <v>2.78</v>
      </c>
      <c r="I59" s="208">
        <v>1084</v>
      </c>
    </row>
    <row r="60" spans="1:9" s="157" customFormat="1" ht="19.5" customHeight="1">
      <c r="A60" s="215"/>
      <c r="B60" s="216"/>
      <c r="C60" s="216"/>
      <c r="D60" s="225" t="s">
        <v>2262</v>
      </c>
      <c r="E60" s="164" t="s">
        <v>2263</v>
      </c>
      <c r="F60" s="164" t="s">
        <v>22</v>
      </c>
      <c r="G60" s="164">
        <v>100</v>
      </c>
      <c r="H60" s="211">
        <v>2.78</v>
      </c>
      <c r="I60" s="208">
        <v>1084</v>
      </c>
    </row>
    <row r="61" spans="1:9" s="157" customFormat="1" ht="19.5" customHeight="1">
      <c r="A61" s="215"/>
      <c r="B61" s="216"/>
      <c r="C61" s="216"/>
      <c r="D61" s="225"/>
      <c r="E61" s="164" t="s">
        <v>2264</v>
      </c>
      <c r="F61" s="164" t="s">
        <v>26</v>
      </c>
      <c r="G61" s="164">
        <v>100</v>
      </c>
      <c r="H61" s="211">
        <v>2.78</v>
      </c>
      <c r="I61" s="208">
        <v>1084</v>
      </c>
    </row>
    <row r="62" spans="1:9" s="157" customFormat="1" ht="19.5" customHeight="1">
      <c r="A62" s="215"/>
      <c r="B62" s="216"/>
      <c r="C62" s="216"/>
      <c r="D62" s="225"/>
      <c r="E62" s="164" t="s">
        <v>2265</v>
      </c>
      <c r="F62" s="164" t="s">
        <v>30</v>
      </c>
      <c r="G62" s="164">
        <v>100</v>
      </c>
      <c r="H62" s="211">
        <v>2.78</v>
      </c>
      <c r="I62" s="208">
        <v>1084</v>
      </c>
    </row>
    <row r="63" spans="1:9" s="157" customFormat="1" ht="23.25" customHeight="1">
      <c r="A63" s="215" t="s">
        <v>2258</v>
      </c>
      <c r="B63" s="216" t="s">
        <v>2266</v>
      </c>
      <c r="C63" s="216"/>
      <c r="D63" s="167" t="s">
        <v>2267</v>
      </c>
      <c r="E63" s="216" t="s">
        <v>2268</v>
      </c>
      <c r="F63" s="217"/>
      <c r="G63" s="216">
        <v>100</v>
      </c>
      <c r="H63" s="213">
        <v>1.83</v>
      </c>
      <c r="I63" s="208">
        <v>714</v>
      </c>
    </row>
    <row r="64" spans="1:9" s="157" customFormat="1" ht="46.5" customHeight="1">
      <c r="A64" s="215"/>
      <c r="B64" s="216"/>
      <c r="C64" s="216"/>
      <c r="D64" s="166" t="s">
        <v>2269</v>
      </c>
      <c r="E64" s="216"/>
      <c r="F64" s="217"/>
      <c r="G64" s="216"/>
      <c r="H64" s="214"/>
      <c r="I64" s="208"/>
    </row>
    <row r="65" spans="1:9" s="157" customFormat="1" ht="41.25" customHeight="1">
      <c r="A65" s="215" t="s">
        <v>2258</v>
      </c>
      <c r="B65" s="216" t="s">
        <v>2270</v>
      </c>
      <c r="C65" s="216"/>
      <c r="D65" s="167" t="s">
        <v>2271</v>
      </c>
      <c r="E65" s="216" t="s">
        <v>2272</v>
      </c>
      <c r="F65" s="217"/>
      <c r="G65" s="216">
        <v>100</v>
      </c>
      <c r="H65" s="213">
        <v>3.26</v>
      </c>
      <c r="I65" s="208">
        <v>1271</v>
      </c>
    </row>
    <row r="66" spans="1:9" s="157" customFormat="1" ht="66.75" customHeight="1">
      <c r="A66" s="215"/>
      <c r="B66" s="216"/>
      <c r="C66" s="216"/>
      <c r="D66" s="166" t="s">
        <v>2273</v>
      </c>
      <c r="E66" s="216"/>
      <c r="F66" s="217"/>
      <c r="G66" s="216"/>
      <c r="H66" s="214"/>
      <c r="I66" s="208"/>
    </row>
    <row r="67" spans="1:9" s="157" customFormat="1" ht="26.25" customHeight="1">
      <c r="A67" s="215" t="s">
        <v>540</v>
      </c>
      <c r="B67" s="216" t="s">
        <v>2274</v>
      </c>
      <c r="C67" s="216"/>
      <c r="D67" s="167" t="s">
        <v>2275</v>
      </c>
      <c r="E67" s="216" t="s">
        <v>2276</v>
      </c>
      <c r="F67" s="217"/>
      <c r="G67" s="216">
        <v>250</v>
      </c>
      <c r="H67" s="213">
        <v>1.52</v>
      </c>
      <c r="I67" s="208">
        <v>593</v>
      </c>
    </row>
    <row r="68" spans="1:9" s="157" customFormat="1" ht="45" customHeight="1">
      <c r="A68" s="215"/>
      <c r="B68" s="216"/>
      <c r="C68" s="216"/>
      <c r="D68" s="166" t="s">
        <v>2277</v>
      </c>
      <c r="E68" s="216"/>
      <c r="F68" s="217"/>
      <c r="G68" s="216"/>
      <c r="H68" s="214"/>
      <c r="I68" s="208"/>
    </row>
    <row r="69" spans="1:9" s="157" customFormat="1" ht="27.75" customHeight="1">
      <c r="A69" s="226" t="s">
        <v>2278</v>
      </c>
      <c r="B69" s="227"/>
      <c r="C69" s="227"/>
      <c r="D69" s="227"/>
      <c r="E69" s="227"/>
      <c r="F69" s="227"/>
      <c r="G69" s="227"/>
      <c r="H69" s="227"/>
      <c r="I69" s="228"/>
    </row>
    <row r="70" spans="1:9" s="157" customFormat="1" ht="14.4" customHeight="1">
      <c r="A70" s="215" t="s">
        <v>2217</v>
      </c>
      <c r="B70" s="216" t="s">
        <v>2279</v>
      </c>
      <c r="C70" s="216"/>
      <c r="D70" s="168" t="s">
        <v>2280</v>
      </c>
      <c r="E70" s="169" t="s">
        <v>2281</v>
      </c>
      <c r="F70" s="169" t="s">
        <v>2235</v>
      </c>
      <c r="G70" s="169">
        <v>25</v>
      </c>
      <c r="H70" s="211">
        <v>12.24</v>
      </c>
      <c r="I70" s="208">
        <v>4774</v>
      </c>
    </row>
    <row r="71" spans="1:9" s="157" customFormat="1" ht="14.4" customHeight="1">
      <c r="A71" s="215"/>
      <c r="B71" s="216"/>
      <c r="C71" s="216"/>
      <c r="D71" s="225" t="s">
        <v>2282</v>
      </c>
      <c r="E71" s="169" t="s">
        <v>2283</v>
      </c>
      <c r="F71" s="169" t="s">
        <v>194</v>
      </c>
      <c r="G71" s="169">
        <v>25</v>
      </c>
      <c r="H71" s="211">
        <v>12.24</v>
      </c>
      <c r="I71" s="208">
        <v>4774</v>
      </c>
    </row>
    <row r="72" spans="1:9" s="157" customFormat="1">
      <c r="A72" s="215"/>
      <c r="B72" s="216"/>
      <c r="C72" s="216"/>
      <c r="D72" s="225"/>
      <c r="E72" s="169" t="s">
        <v>2284</v>
      </c>
      <c r="F72" s="169" t="s">
        <v>18</v>
      </c>
      <c r="G72" s="169">
        <v>25</v>
      </c>
      <c r="H72" s="211">
        <v>12.24</v>
      </c>
      <c r="I72" s="208">
        <v>4774</v>
      </c>
    </row>
    <row r="73" spans="1:9" s="157" customFormat="1">
      <c r="A73" s="215"/>
      <c r="B73" s="216"/>
      <c r="C73" s="216"/>
      <c r="D73" s="225"/>
      <c r="E73" s="169" t="s">
        <v>2285</v>
      </c>
      <c r="F73" s="169" t="s">
        <v>22</v>
      </c>
      <c r="G73" s="169">
        <v>25</v>
      </c>
      <c r="H73" s="211">
        <v>12.24</v>
      </c>
      <c r="I73" s="208">
        <v>4774</v>
      </c>
    </row>
    <row r="74" spans="1:9" s="157" customFormat="1">
      <c r="A74" s="215"/>
      <c r="B74" s="216"/>
      <c r="C74" s="216"/>
      <c r="D74" s="225"/>
      <c r="E74" s="169" t="s">
        <v>2286</v>
      </c>
      <c r="F74" s="169" t="s">
        <v>26</v>
      </c>
      <c r="G74" s="169">
        <v>25</v>
      </c>
      <c r="H74" s="211">
        <v>12.24</v>
      </c>
      <c r="I74" s="208">
        <v>4774</v>
      </c>
    </row>
    <row r="75" spans="1:9" s="157" customFormat="1">
      <c r="A75" s="215"/>
      <c r="B75" s="216"/>
      <c r="C75" s="216"/>
      <c r="D75" s="225"/>
      <c r="E75" s="169" t="s">
        <v>2287</v>
      </c>
      <c r="F75" s="169" t="s">
        <v>30</v>
      </c>
      <c r="G75" s="169">
        <v>25</v>
      </c>
      <c r="H75" s="211">
        <v>12.24</v>
      </c>
      <c r="I75" s="208">
        <v>4774</v>
      </c>
    </row>
    <row r="76" spans="1:9" s="157" customFormat="1">
      <c r="A76" s="215"/>
      <c r="B76" s="216"/>
      <c r="C76" s="216"/>
      <c r="D76" s="225"/>
      <c r="E76" s="169" t="s">
        <v>2288</v>
      </c>
      <c r="F76" s="169" t="s">
        <v>35</v>
      </c>
      <c r="G76" s="169">
        <v>25</v>
      </c>
      <c r="H76" s="211">
        <v>12.24</v>
      </c>
      <c r="I76" s="208">
        <v>4774</v>
      </c>
    </row>
    <row r="77" spans="1:9" s="157" customFormat="1">
      <c r="A77" s="215"/>
      <c r="B77" s="216"/>
      <c r="C77" s="216"/>
      <c r="D77" s="225"/>
      <c r="E77" s="169" t="s">
        <v>2289</v>
      </c>
      <c r="F77" s="169" t="s">
        <v>38</v>
      </c>
      <c r="G77" s="169">
        <v>25</v>
      </c>
      <c r="H77" s="211">
        <v>12.6</v>
      </c>
      <c r="I77" s="208">
        <v>4914</v>
      </c>
    </row>
    <row r="78" spans="1:9" s="157" customFormat="1">
      <c r="A78" s="215"/>
      <c r="B78" s="216"/>
      <c r="C78" s="216"/>
      <c r="D78" s="225"/>
      <c r="E78" s="169" t="s">
        <v>2290</v>
      </c>
      <c r="F78" s="169" t="s">
        <v>62</v>
      </c>
      <c r="G78" s="169">
        <v>20</v>
      </c>
      <c r="H78" s="211">
        <v>12.98</v>
      </c>
      <c r="I78" s="208">
        <v>5062</v>
      </c>
    </row>
    <row r="79" spans="1:9" s="157" customFormat="1">
      <c r="A79" s="215"/>
      <c r="B79" s="216"/>
      <c r="C79" s="216"/>
      <c r="D79" s="225"/>
      <c r="E79" s="169" t="s">
        <v>2291</v>
      </c>
      <c r="F79" s="169" t="s">
        <v>123</v>
      </c>
      <c r="G79" s="169">
        <v>20</v>
      </c>
      <c r="H79" s="211">
        <v>13.38</v>
      </c>
      <c r="I79" s="208">
        <v>5218</v>
      </c>
    </row>
    <row r="80" spans="1:9" s="157" customFormat="1">
      <c r="A80" s="215"/>
      <c r="B80" s="216"/>
      <c r="C80" s="216"/>
      <c r="D80" s="225"/>
      <c r="E80" s="169" t="s">
        <v>2292</v>
      </c>
      <c r="F80" s="169" t="s">
        <v>134</v>
      </c>
      <c r="G80" s="169">
        <v>20</v>
      </c>
      <c r="H80" s="211">
        <v>13.76</v>
      </c>
      <c r="I80" s="208">
        <v>5366</v>
      </c>
    </row>
    <row r="81" spans="1:9" s="157" customFormat="1">
      <c r="A81" s="215"/>
      <c r="B81" s="216"/>
      <c r="C81" s="216"/>
      <c r="D81" s="225"/>
      <c r="E81" s="169" t="s">
        <v>2293</v>
      </c>
      <c r="F81" s="169" t="s">
        <v>136</v>
      </c>
      <c r="G81" s="169">
        <v>20</v>
      </c>
      <c r="H81" s="211">
        <v>14.19</v>
      </c>
      <c r="I81" s="208">
        <v>5534</v>
      </c>
    </row>
    <row r="82" spans="1:9" s="157" customFormat="1" ht="23.25" customHeight="1">
      <c r="A82" s="215" t="s">
        <v>2217</v>
      </c>
      <c r="B82" s="216" t="s">
        <v>2294</v>
      </c>
      <c r="C82" s="216"/>
      <c r="D82" s="168" t="s">
        <v>2295</v>
      </c>
      <c r="E82" s="169" t="s">
        <v>2296</v>
      </c>
      <c r="F82" s="169" t="s">
        <v>194</v>
      </c>
      <c r="G82" s="169">
        <v>20</v>
      </c>
      <c r="H82" s="211">
        <v>18.14</v>
      </c>
      <c r="I82" s="208">
        <v>7075</v>
      </c>
    </row>
    <row r="83" spans="1:9" s="157" customFormat="1" ht="23.25" customHeight="1">
      <c r="A83" s="215"/>
      <c r="B83" s="216"/>
      <c r="C83" s="216"/>
      <c r="D83" s="225" t="s">
        <v>2221</v>
      </c>
      <c r="E83" s="169" t="s">
        <v>2297</v>
      </c>
      <c r="F83" s="169" t="s">
        <v>18</v>
      </c>
      <c r="G83" s="169">
        <v>20</v>
      </c>
      <c r="H83" s="211">
        <v>18.14</v>
      </c>
      <c r="I83" s="208">
        <v>7075</v>
      </c>
    </row>
    <row r="84" spans="1:9" s="157" customFormat="1" ht="23.25" customHeight="1">
      <c r="A84" s="215"/>
      <c r="B84" s="216"/>
      <c r="C84" s="216"/>
      <c r="D84" s="225"/>
      <c r="E84" s="169" t="s">
        <v>2298</v>
      </c>
      <c r="F84" s="169" t="s">
        <v>22</v>
      </c>
      <c r="G84" s="169">
        <v>20</v>
      </c>
      <c r="H84" s="211">
        <v>18.14</v>
      </c>
      <c r="I84" s="208">
        <v>7075</v>
      </c>
    </row>
    <row r="85" spans="1:9" s="157" customFormat="1" ht="23.25" customHeight="1">
      <c r="A85" s="215"/>
      <c r="B85" s="216"/>
      <c r="C85" s="216"/>
      <c r="D85" s="225"/>
      <c r="E85" s="169" t="s">
        <v>2299</v>
      </c>
      <c r="F85" s="169" t="s">
        <v>26</v>
      </c>
      <c r="G85" s="169">
        <v>20</v>
      </c>
      <c r="H85" s="211">
        <v>18.14</v>
      </c>
      <c r="I85" s="208">
        <v>7075</v>
      </c>
    </row>
    <row r="86" spans="1:9" s="157" customFormat="1" ht="23.25" customHeight="1">
      <c r="A86" s="215"/>
      <c r="B86" s="216"/>
      <c r="C86" s="216"/>
      <c r="D86" s="225"/>
      <c r="E86" s="169" t="s">
        <v>2300</v>
      </c>
      <c r="F86" s="169" t="s">
        <v>30</v>
      </c>
      <c r="G86" s="169">
        <v>20</v>
      </c>
      <c r="H86" s="211">
        <v>18.14</v>
      </c>
      <c r="I86" s="208">
        <v>7075</v>
      </c>
    </row>
    <row r="87" spans="1:9" s="157" customFormat="1" ht="23.25" customHeight="1">
      <c r="A87" s="215"/>
      <c r="B87" s="216"/>
      <c r="C87" s="216"/>
      <c r="D87" s="225"/>
      <c r="E87" s="169" t="s">
        <v>2301</v>
      </c>
      <c r="F87" s="169" t="s">
        <v>35</v>
      </c>
      <c r="G87" s="169">
        <v>20</v>
      </c>
      <c r="H87" s="211">
        <v>18.14</v>
      </c>
      <c r="I87" s="208">
        <v>7075</v>
      </c>
    </row>
    <row r="88" spans="1:9" s="157" customFormat="1" ht="23.25" customHeight="1">
      <c r="A88" s="215"/>
      <c r="B88" s="216"/>
      <c r="C88" s="216"/>
      <c r="D88" s="225"/>
      <c r="E88" s="169" t="s">
        <v>2302</v>
      </c>
      <c r="F88" s="169" t="s">
        <v>38</v>
      </c>
      <c r="G88" s="169">
        <v>20</v>
      </c>
      <c r="H88" s="211">
        <v>18.68</v>
      </c>
      <c r="I88" s="208">
        <v>7285</v>
      </c>
    </row>
    <row r="89" spans="1:9" s="157" customFormat="1" ht="23.25" customHeight="1">
      <c r="A89" s="215"/>
      <c r="B89" s="216"/>
      <c r="C89" s="216"/>
      <c r="D89" s="225"/>
      <c r="E89" s="169" t="s">
        <v>2303</v>
      </c>
      <c r="F89" s="169" t="s">
        <v>62</v>
      </c>
      <c r="G89" s="169">
        <v>20</v>
      </c>
      <c r="H89" s="211">
        <v>19.239999999999998</v>
      </c>
      <c r="I89" s="208">
        <v>7504</v>
      </c>
    </row>
    <row r="90" spans="1:9" s="157" customFormat="1" ht="23.25" customHeight="1">
      <c r="A90" s="215"/>
      <c r="B90" s="216"/>
      <c r="C90" s="216"/>
      <c r="D90" s="225"/>
      <c r="E90" s="169" t="s">
        <v>2304</v>
      </c>
      <c r="F90" s="169" t="s">
        <v>123</v>
      </c>
      <c r="G90" s="169">
        <v>20</v>
      </c>
      <c r="H90" s="211">
        <v>19.809999999999999</v>
      </c>
      <c r="I90" s="208">
        <v>7726</v>
      </c>
    </row>
    <row r="91" spans="1:9" s="157" customFormat="1" ht="23.25" customHeight="1">
      <c r="A91" s="215"/>
      <c r="B91" s="216"/>
      <c r="C91" s="216"/>
      <c r="D91" s="225"/>
      <c r="E91" s="169" t="s">
        <v>2305</v>
      </c>
      <c r="F91" s="169" t="s">
        <v>134</v>
      </c>
      <c r="G91" s="169">
        <v>20</v>
      </c>
      <c r="H91" s="211">
        <v>20.43</v>
      </c>
      <c r="I91" s="208">
        <v>7968</v>
      </c>
    </row>
    <row r="92" spans="1:9" s="157" customFormat="1" ht="23.25" customHeight="1">
      <c r="A92" s="215"/>
      <c r="B92" s="216"/>
      <c r="C92" s="216"/>
      <c r="D92" s="225"/>
      <c r="E92" s="169" t="s">
        <v>2306</v>
      </c>
      <c r="F92" s="169" t="s">
        <v>136</v>
      </c>
      <c r="G92" s="169">
        <v>20</v>
      </c>
      <c r="H92" s="211">
        <v>21.03</v>
      </c>
      <c r="I92" s="208">
        <v>8202</v>
      </c>
    </row>
    <row r="93" spans="1:9" s="157" customFormat="1" ht="19.95" customHeight="1">
      <c r="A93" s="215" t="s">
        <v>540</v>
      </c>
      <c r="B93" s="216" t="s">
        <v>2307</v>
      </c>
      <c r="C93" s="216"/>
      <c r="D93" s="168" t="s">
        <v>2308</v>
      </c>
      <c r="E93" s="169" t="s">
        <v>2309</v>
      </c>
      <c r="F93" s="169" t="s">
        <v>18</v>
      </c>
      <c r="G93" s="169">
        <v>30</v>
      </c>
      <c r="H93" s="211">
        <v>10.16</v>
      </c>
      <c r="I93" s="208">
        <v>3962</v>
      </c>
    </row>
    <row r="94" spans="1:9" s="157" customFormat="1" ht="18" customHeight="1">
      <c r="A94" s="215"/>
      <c r="B94" s="216"/>
      <c r="C94" s="216"/>
      <c r="D94" s="225" t="s">
        <v>2310</v>
      </c>
      <c r="E94" s="169" t="s">
        <v>2311</v>
      </c>
      <c r="F94" s="169" t="s">
        <v>22</v>
      </c>
      <c r="G94" s="169">
        <v>30</v>
      </c>
      <c r="H94" s="211">
        <v>10.16</v>
      </c>
      <c r="I94" s="208">
        <v>3962</v>
      </c>
    </row>
    <row r="95" spans="1:9" s="157" customFormat="1" ht="18" customHeight="1">
      <c r="A95" s="215"/>
      <c r="B95" s="216"/>
      <c r="C95" s="216"/>
      <c r="D95" s="225"/>
      <c r="E95" s="169" t="s">
        <v>2312</v>
      </c>
      <c r="F95" s="169" t="s">
        <v>26</v>
      </c>
      <c r="G95" s="169">
        <v>30</v>
      </c>
      <c r="H95" s="211">
        <v>10.16</v>
      </c>
      <c r="I95" s="208">
        <v>3962</v>
      </c>
    </row>
    <row r="96" spans="1:9" s="157" customFormat="1" ht="18" customHeight="1">
      <c r="A96" s="215"/>
      <c r="B96" s="216"/>
      <c r="C96" s="216"/>
      <c r="D96" s="225"/>
      <c r="E96" s="169" t="s">
        <v>2313</v>
      </c>
      <c r="F96" s="169" t="s">
        <v>30</v>
      </c>
      <c r="G96" s="169">
        <v>30</v>
      </c>
      <c r="H96" s="211">
        <v>10.16</v>
      </c>
      <c r="I96" s="208">
        <v>3962</v>
      </c>
    </row>
    <row r="97" spans="1:9" s="157" customFormat="1" ht="18" customHeight="1">
      <c r="A97" s="215"/>
      <c r="B97" s="216"/>
      <c r="C97" s="216"/>
      <c r="D97" s="225"/>
      <c r="E97" s="169" t="s">
        <v>2314</v>
      </c>
      <c r="F97" s="169" t="s">
        <v>35</v>
      </c>
      <c r="G97" s="169">
        <v>30</v>
      </c>
      <c r="H97" s="211">
        <v>10.16</v>
      </c>
      <c r="I97" s="208">
        <v>3962</v>
      </c>
    </row>
    <row r="98" spans="1:9" s="157" customFormat="1" ht="18" customHeight="1">
      <c r="A98" s="215"/>
      <c r="B98" s="216"/>
      <c r="C98" s="216"/>
      <c r="D98" s="225"/>
      <c r="E98" s="169" t="s">
        <v>2315</v>
      </c>
      <c r="F98" s="169" t="s">
        <v>38</v>
      </c>
      <c r="G98" s="169">
        <v>30</v>
      </c>
      <c r="H98" s="211">
        <v>10.46</v>
      </c>
      <c r="I98" s="208">
        <v>4079</v>
      </c>
    </row>
    <row r="99" spans="1:9" s="157" customFormat="1" ht="18" customHeight="1">
      <c r="A99" s="215"/>
      <c r="B99" s="216"/>
      <c r="C99" s="216"/>
      <c r="D99" s="225"/>
      <c r="E99" s="169" t="s">
        <v>2316</v>
      </c>
      <c r="F99" s="169" t="s">
        <v>62</v>
      </c>
      <c r="G99" s="169">
        <v>30</v>
      </c>
      <c r="H99" s="211">
        <v>10.78</v>
      </c>
      <c r="I99" s="208">
        <v>4204</v>
      </c>
    </row>
    <row r="100" spans="1:9" s="157" customFormat="1" ht="33.6" customHeight="1">
      <c r="A100" s="215" t="s">
        <v>540</v>
      </c>
      <c r="B100" s="216" t="s">
        <v>2317</v>
      </c>
      <c r="C100" s="216"/>
      <c r="D100" s="168" t="s">
        <v>2318</v>
      </c>
      <c r="E100" s="216" t="s">
        <v>2319</v>
      </c>
      <c r="F100" s="217"/>
      <c r="G100" s="216">
        <v>250</v>
      </c>
      <c r="H100" s="213">
        <v>1.4</v>
      </c>
      <c r="I100" s="208">
        <v>546</v>
      </c>
    </row>
    <row r="101" spans="1:9" s="157" customFormat="1" ht="33.6" customHeight="1">
      <c r="A101" s="215"/>
      <c r="B101" s="216"/>
      <c r="C101" s="216"/>
      <c r="D101" s="166" t="s">
        <v>2320</v>
      </c>
      <c r="E101" s="216"/>
      <c r="F101" s="217"/>
      <c r="G101" s="216"/>
      <c r="H101" s="214"/>
      <c r="I101" s="208"/>
    </row>
    <row r="102" spans="1:9" s="157" customFormat="1" ht="25.5" customHeight="1">
      <c r="A102" s="215" t="s">
        <v>2321</v>
      </c>
      <c r="B102" s="216" t="s">
        <v>2322</v>
      </c>
      <c r="C102" s="216"/>
      <c r="D102" s="168" t="s">
        <v>2323</v>
      </c>
      <c r="E102" s="169" t="s">
        <v>2324</v>
      </c>
      <c r="F102" s="164" t="s">
        <v>18</v>
      </c>
      <c r="G102" s="169">
        <v>100</v>
      </c>
      <c r="H102" s="211">
        <v>2.56</v>
      </c>
      <c r="I102" s="208">
        <v>998</v>
      </c>
    </row>
    <row r="103" spans="1:9" s="157" customFormat="1" ht="20.25" customHeight="1">
      <c r="A103" s="215"/>
      <c r="B103" s="216"/>
      <c r="C103" s="216"/>
      <c r="D103" s="225" t="s">
        <v>2325</v>
      </c>
      <c r="E103" s="169" t="s">
        <v>2326</v>
      </c>
      <c r="F103" s="164" t="s">
        <v>22</v>
      </c>
      <c r="G103" s="169">
        <v>100</v>
      </c>
      <c r="H103" s="211">
        <v>2.56</v>
      </c>
      <c r="I103" s="208">
        <v>998</v>
      </c>
    </row>
    <row r="104" spans="1:9" s="157" customFormat="1" ht="26.4" customHeight="1">
      <c r="A104" s="215"/>
      <c r="B104" s="216"/>
      <c r="C104" s="216"/>
      <c r="D104" s="225"/>
      <c r="E104" s="169" t="s">
        <v>2327</v>
      </c>
      <c r="F104" s="164" t="s">
        <v>26</v>
      </c>
      <c r="G104" s="169">
        <v>100</v>
      </c>
      <c r="H104" s="211">
        <v>2.56</v>
      </c>
      <c r="I104" s="208">
        <v>998</v>
      </c>
    </row>
    <row r="105" spans="1:9" s="157" customFormat="1" ht="24" customHeight="1">
      <c r="A105" s="215"/>
      <c r="B105" s="216"/>
      <c r="C105" s="216"/>
      <c r="D105" s="225"/>
      <c r="E105" s="169" t="s">
        <v>2328</v>
      </c>
      <c r="F105" s="164" t="s">
        <v>30</v>
      </c>
      <c r="G105" s="169">
        <v>100</v>
      </c>
      <c r="H105" s="211">
        <v>2.56</v>
      </c>
      <c r="I105" s="208">
        <v>998</v>
      </c>
    </row>
    <row r="106" spans="1:9" s="157" customFormat="1" ht="26.4" customHeight="1">
      <c r="A106" s="215" t="s">
        <v>2321</v>
      </c>
      <c r="B106" s="216" t="s">
        <v>2329</v>
      </c>
      <c r="C106" s="216"/>
      <c r="D106" s="168" t="s">
        <v>2330</v>
      </c>
      <c r="E106" s="216" t="s">
        <v>2331</v>
      </c>
      <c r="F106" s="217"/>
      <c r="G106" s="216">
        <v>100</v>
      </c>
      <c r="H106" s="213">
        <v>1.56</v>
      </c>
      <c r="I106" s="208">
        <v>608</v>
      </c>
    </row>
    <row r="107" spans="1:9" s="157" customFormat="1" ht="26.4" customHeight="1">
      <c r="A107" s="215"/>
      <c r="B107" s="216"/>
      <c r="C107" s="216"/>
      <c r="D107" s="166" t="s">
        <v>2332</v>
      </c>
      <c r="E107" s="216"/>
      <c r="F107" s="217"/>
      <c r="G107" s="216"/>
      <c r="H107" s="214"/>
      <c r="I107" s="208"/>
    </row>
    <row r="108" spans="1:9" s="157" customFormat="1" ht="26.25" customHeight="1">
      <c r="A108" s="215" t="s">
        <v>2321</v>
      </c>
      <c r="B108" s="216" t="s">
        <v>2333</v>
      </c>
      <c r="C108" s="216"/>
      <c r="D108" s="168" t="s">
        <v>2334</v>
      </c>
      <c r="E108" s="216" t="s">
        <v>2335</v>
      </c>
      <c r="F108" s="217"/>
      <c r="G108" s="216">
        <v>100</v>
      </c>
      <c r="H108" s="213">
        <v>4.71</v>
      </c>
      <c r="I108" s="208">
        <v>1837</v>
      </c>
    </row>
    <row r="109" spans="1:9" s="157" customFormat="1" ht="62.25" customHeight="1">
      <c r="A109" s="215"/>
      <c r="B109" s="216"/>
      <c r="C109" s="216"/>
      <c r="D109" s="166" t="s">
        <v>2336</v>
      </c>
      <c r="E109" s="216"/>
      <c r="F109" s="217"/>
      <c r="G109" s="216"/>
      <c r="H109" s="214"/>
      <c r="I109" s="208"/>
    </row>
  </sheetData>
  <mergeCells count="117">
    <mergeCell ref="A28:I28"/>
    <mergeCell ref="E100:E101"/>
    <mergeCell ref="F100:F101"/>
    <mergeCell ref="G100:G101"/>
    <mergeCell ref="A108:A109"/>
    <mergeCell ref="B108:B109"/>
    <mergeCell ref="C108:C109"/>
    <mergeCell ref="E108:E109"/>
    <mergeCell ref="F108:F109"/>
    <mergeCell ref="G108:G109"/>
    <mergeCell ref="A106:A107"/>
    <mergeCell ref="B106:B107"/>
    <mergeCell ref="C106:C107"/>
    <mergeCell ref="E106:E107"/>
    <mergeCell ref="F106:F107"/>
    <mergeCell ref="G106:G107"/>
    <mergeCell ref="A82:A92"/>
    <mergeCell ref="B82:B92"/>
    <mergeCell ref="C82:C92"/>
    <mergeCell ref="D83:D92"/>
    <mergeCell ref="A93:A99"/>
    <mergeCell ref="B93:B99"/>
    <mergeCell ref="C93:C99"/>
    <mergeCell ref="C100:C101"/>
    <mergeCell ref="G63:G64"/>
    <mergeCell ref="A70:A81"/>
    <mergeCell ref="B70:B81"/>
    <mergeCell ref="C70:C81"/>
    <mergeCell ref="D71:D81"/>
    <mergeCell ref="A67:A68"/>
    <mergeCell ref="B67:B68"/>
    <mergeCell ref="C67:C68"/>
    <mergeCell ref="E67:E68"/>
    <mergeCell ref="F67:F68"/>
    <mergeCell ref="G67:G68"/>
    <mergeCell ref="A69:I69"/>
    <mergeCell ref="A52:A58"/>
    <mergeCell ref="B52:B58"/>
    <mergeCell ref="C52:C58"/>
    <mergeCell ref="D53:D58"/>
    <mergeCell ref="A59:A62"/>
    <mergeCell ref="B59:B62"/>
    <mergeCell ref="C59:C62"/>
    <mergeCell ref="D60:D62"/>
    <mergeCell ref="A29:A39"/>
    <mergeCell ref="B29:B39"/>
    <mergeCell ref="C29:C39"/>
    <mergeCell ref="D30:D39"/>
    <mergeCell ref="A40:A51"/>
    <mergeCell ref="B40:B51"/>
    <mergeCell ref="C40:C51"/>
    <mergeCell ref="D41:D51"/>
    <mergeCell ref="A2:H2"/>
    <mergeCell ref="A17:A18"/>
    <mergeCell ref="B17:B18"/>
    <mergeCell ref="C17:C18"/>
    <mergeCell ref="G17:G18"/>
    <mergeCell ref="A15:A16"/>
    <mergeCell ref="B15:B16"/>
    <mergeCell ref="C15:C16"/>
    <mergeCell ref="E15:E16"/>
    <mergeCell ref="F15:F16"/>
    <mergeCell ref="G15:G16"/>
    <mergeCell ref="A13:A14"/>
    <mergeCell ref="B13:B14"/>
    <mergeCell ref="C13:C14"/>
    <mergeCell ref="E13:E14"/>
    <mergeCell ref="F13:F14"/>
    <mergeCell ref="G13:G14"/>
    <mergeCell ref="A9:A10"/>
    <mergeCell ref="B9:B10"/>
    <mergeCell ref="C9:C10"/>
    <mergeCell ref="A11:A12"/>
    <mergeCell ref="B11:B12"/>
    <mergeCell ref="C11:C12"/>
    <mergeCell ref="A3:A8"/>
    <mergeCell ref="B3:B8"/>
    <mergeCell ref="C3:C8"/>
    <mergeCell ref="H13:H14"/>
    <mergeCell ref="H15:H16"/>
    <mergeCell ref="H17:H18"/>
    <mergeCell ref="H19:H20"/>
    <mergeCell ref="G19:G20"/>
    <mergeCell ref="D4:D8"/>
    <mergeCell ref="A21:A27"/>
    <mergeCell ref="B21:B27"/>
    <mergeCell ref="C21:C27"/>
    <mergeCell ref="D22:D27"/>
    <mergeCell ref="A19:A20"/>
    <mergeCell ref="B19:B20"/>
    <mergeCell ref="C19:C20"/>
    <mergeCell ref="E19:E20"/>
    <mergeCell ref="F19:F20"/>
    <mergeCell ref="H106:H107"/>
    <mergeCell ref="H108:H109"/>
    <mergeCell ref="H63:H64"/>
    <mergeCell ref="H65:H66"/>
    <mergeCell ref="H67:H68"/>
    <mergeCell ref="H100:H101"/>
    <mergeCell ref="A65:A66"/>
    <mergeCell ref="B65:B66"/>
    <mergeCell ref="C65:C66"/>
    <mergeCell ref="E65:E66"/>
    <mergeCell ref="F65:F66"/>
    <mergeCell ref="G65:G66"/>
    <mergeCell ref="A63:A64"/>
    <mergeCell ref="B63:B64"/>
    <mergeCell ref="C63:C64"/>
    <mergeCell ref="E63:E64"/>
    <mergeCell ref="F63:F64"/>
    <mergeCell ref="D94:D99"/>
    <mergeCell ref="A102:A105"/>
    <mergeCell ref="B102:B105"/>
    <mergeCell ref="C102:C105"/>
    <mergeCell ref="D103:D105"/>
    <mergeCell ref="A100:A101"/>
    <mergeCell ref="B100:B101"/>
  </mergeCells>
  <conditionalFormatting sqref="B1">
    <cfRule type="duplicateValues" dxfId="210" priority="1"/>
  </conditionalFormatting>
  <conditionalFormatting sqref="B29">
    <cfRule type="duplicateValues" dxfId="209" priority="23"/>
  </conditionalFormatting>
  <conditionalFormatting sqref="B59 B40:B42 B3 B9 B11 B13 B15 B17 B19 B52 B63 B65 B67">
    <cfRule type="duplicateValues" dxfId="208" priority="25"/>
  </conditionalFormatting>
  <conditionalFormatting sqref="B65 B3:B13 B15 B17 B19 B67 B40:B63">
    <cfRule type="duplicateValues" dxfId="207" priority="24"/>
  </conditionalFormatting>
  <conditionalFormatting sqref="B70:B80">
    <cfRule type="duplicateValues" dxfId="206" priority="20"/>
    <cfRule type="duplicateValues" dxfId="205" priority="21"/>
  </conditionalFormatting>
  <conditionalFormatting sqref="B82:B92">
    <cfRule type="duplicateValues" dxfId="204" priority="17"/>
    <cfRule type="duplicateValues" dxfId="203" priority="18"/>
  </conditionalFormatting>
  <conditionalFormatting sqref="B93">
    <cfRule type="duplicateValues" dxfId="202" priority="15"/>
  </conditionalFormatting>
  <conditionalFormatting sqref="B93:B99">
    <cfRule type="duplicateValues" dxfId="201" priority="14"/>
  </conditionalFormatting>
  <conditionalFormatting sqref="B100">
    <cfRule type="duplicateValues" dxfId="200" priority="2"/>
    <cfRule type="duplicateValues" dxfId="199" priority="3"/>
  </conditionalFormatting>
  <conditionalFormatting sqref="B102">
    <cfRule type="duplicateValues" dxfId="198" priority="11"/>
    <cfRule type="duplicateValues" dxfId="197" priority="12"/>
  </conditionalFormatting>
  <conditionalFormatting sqref="B106">
    <cfRule type="duplicateValues" dxfId="196" priority="8"/>
    <cfRule type="duplicateValues" dxfId="195" priority="9"/>
  </conditionalFormatting>
  <conditionalFormatting sqref="B108">
    <cfRule type="duplicateValues" dxfId="194" priority="5"/>
    <cfRule type="duplicateValues" dxfId="193" priority="6"/>
  </conditionalFormatting>
  <conditionalFormatting sqref="C59 C40:C42 C3 C9 C11 C13 C15 C17 C19 C52 C63 C65 C67">
    <cfRule type="duplicateValues" dxfId="192" priority="26"/>
  </conditionalFormatting>
  <conditionalFormatting sqref="C70:C80">
    <cfRule type="duplicateValues" dxfId="191" priority="22"/>
  </conditionalFormatting>
  <conditionalFormatting sqref="C82:C92">
    <cfRule type="duplicateValues" dxfId="190" priority="19"/>
  </conditionalFormatting>
  <conditionalFormatting sqref="C93">
    <cfRule type="duplicateValues" dxfId="189" priority="16"/>
  </conditionalFormatting>
  <conditionalFormatting sqref="C100">
    <cfRule type="duplicateValues" dxfId="188" priority="4"/>
  </conditionalFormatting>
  <conditionalFormatting sqref="C102">
    <cfRule type="duplicateValues" dxfId="187" priority="13"/>
  </conditionalFormatting>
  <conditionalFormatting sqref="C106">
    <cfRule type="duplicateValues" dxfId="186" priority="10"/>
  </conditionalFormatting>
  <conditionalFormatting sqref="C108">
    <cfRule type="duplicateValues" dxfId="185" priority="7"/>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75F5-A83C-4DB5-BDB5-43C39E8A2887}">
  <sheetPr codeName="Sheet2"/>
  <dimension ref="A1:BC204"/>
  <sheetViews>
    <sheetView zoomScale="85" zoomScaleNormal="85" workbookViewId="0">
      <pane xSplit="1" ySplit="3" topLeftCell="B15" activePane="bottomRight" state="frozen"/>
      <selection pane="topRight" activeCell="B1" sqref="B1"/>
      <selection pane="bottomLeft" activeCell="A4" sqref="A4"/>
      <selection pane="bottomRight" activeCell="C16" sqref="C16"/>
    </sheetView>
  </sheetViews>
  <sheetFormatPr defaultRowHeight="14.4"/>
  <cols>
    <col min="1" max="1" width="29.88671875" bestFit="1" customWidth="1"/>
    <col min="2" max="2" width="29.88671875" customWidth="1"/>
    <col min="3" max="3" width="100" style="4" customWidth="1"/>
    <col min="4" max="11" width="13.33203125" customWidth="1"/>
    <col min="12" max="12" width="25.44140625" customWidth="1"/>
    <col min="13" max="13" width="29.88671875" customWidth="1"/>
    <col min="14" max="14" width="100" style="4" customWidth="1"/>
    <col min="15" max="19" width="11.5546875" customWidth="1"/>
    <col min="20" max="20" width="14.88671875" bestFit="1" customWidth="1"/>
    <col min="21" max="22" width="14.88671875" customWidth="1"/>
    <col min="24" max="24" width="25" bestFit="1" customWidth="1"/>
    <col min="25" max="25" width="63" customWidth="1"/>
    <col min="26" max="26" width="66.5546875" customWidth="1"/>
    <col min="27" max="34" width="11.5546875" customWidth="1"/>
    <col min="35" max="35" width="24.6640625" customWidth="1"/>
    <col min="36" max="36" width="24" bestFit="1" customWidth="1"/>
    <col min="37" max="37" width="73.5546875" customWidth="1"/>
    <col min="38" max="38" width="28.5546875" bestFit="1" customWidth="1"/>
    <col min="39" max="44" width="11.5546875" customWidth="1"/>
    <col min="46" max="46" width="35.6640625" customWidth="1"/>
    <col min="47" max="47" width="22.44140625" bestFit="1" customWidth="1"/>
    <col min="48" max="48" width="80.6640625" customWidth="1"/>
    <col min="49" max="49" width="12" bestFit="1" customWidth="1"/>
    <col min="50" max="50" width="23" bestFit="1" customWidth="1"/>
    <col min="51" max="51" width="15.109375" bestFit="1" customWidth="1"/>
    <col min="52" max="53" width="11.5546875" customWidth="1"/>
    <col min="54" max="54" width="18.6640625" bestFit="1" customWidth="1"/>
  </cols>
  <sheetData>
    <row r="1" spans="1:55" ht="17.399999999999999">
      <c r="A1" t="s">
        <v>8</v>
      </c>
      <c r="B1" s="18" t="s">
        <v>683</v>
      </c>
      <c r="C1" s="43" t="s">
        <v>684</v>
      </c>
      <c r="D1" s="44" t="s">
        <v>685</v>
      </c>
      <c r="E1" s="45" t="s">
        <v>686</v>
      </c>
      <c r="F1" s="69" t="s">
        <v>687</v>
      </c>
      <c r="G1" s="69" t="s">
        <v>688</v>
      </c>
      <c r="H1" s="69" t="s">
        <v>689</v>
      </c>
      <c r="I1" s="69" t="s">
        <v>690</v>
      </c>
      <c r="J1" s="69" t="s">
        <v>691</v>
      </c>
      <c r="K1" s="52"/>
      <c r="L1" s="68" t="s">
        <v>8</v>
      </c>
      <c r="M1" s="18" t="s">
        <v>683</v>
      </c>
      <c r="N1" s="43" t="s">
        <v>684</v>
      </c>
      <c r="O1" t="s">
        <v>685</v>
      </c>
      <c r="P1" t="s">
        <v>686</v>
      </c>
      <c r="Q1" t="s">
        <v>687</v>
      </c>
      <c r="R1" t="s">
        <v>688</v>
      </c>
      <c r="S1" t="s">
        <v>689</v>
      </c>
      <c r="T1" t="s">
        <v>690</v>
      </c>
      <c r="U1" t="s">
        <v>691</v>
      </c>
      <c r="X1" t="s">
        <v>8</v>
      </c>
      <c r="Y1" t="s">
        <v>683</v>
      </c>
      <c r="Z1" t="s">
        <v>684</v>
      </c>
      <c r="AA1" t="s">
        <v>685</v>
      </c>
      <c r="AB1" t="s">
        <v>686</v>
      </c>
      <c r="AC1" t="s">
        <v>687</v>
      </c>
      <c r="AD1" t="s">
        <v>688</v>
      </c>
      <c r="AE1" t="s">
        <v>689</v>
      </c>
      <c r="AF1" t="s">
        <v>690</v>
      </c>
      <c r="AG1" t="s">
        <v>691</v>
      </c>
      <c r="AI1" t="s">
        <v>8</v>
      </c>
      <c r="AJ1" t="s">
        <v>683</v>
      </c>
      <c r="AK1" t="s">
        <v>684</v>
      </c>
      <c r="AL1" t="s">
        <v>685</v>
      </c>
      <c r="AM1" t="s">
        <v>686</v>
      </c>
      <c r="AN1" t="s">
        <v>687</v>
      </c>
      <c r="AO1" t="s">
        <v>688</v>
      </c>
      <c r="AP1" t="s">
        <v>689</v>
      </c>
      <c r="AQ1" t="s">
        <v>690</v>
      </c>
      <c r="AR1" t="s">
        <v>691</v>
      </c>
      <c r="AT1" t="s">
        <v>8</v>
      </c>
      <c r="AU1" t="s">
        <v>683</v>
      </c>
      <c r="AV1" t="s">
        <v>684</v>
      </c>
      <c r="AW1" t="s">
        <v>685</v>
      </c>
      <c r="AX1" t="s">
        <v>686</v>
      </c>
      <c r="AY1" t="s">
        <v>687</v>
      </c>
      <c r="AZ1" t="s">
        <v>688</v>
      </c>
      <c r="BA1" t="s">
        <v>689</v>
      </c>
      <c r="BB1" t="s">
        <v>690</v>
      </c>
      <c r="BC1" t="s">
        <v>691</v>
      </c>
    </row>
    <row r="2" spans="1:55" ht="17.399999999999999">
      <c r="A2" t="s">
        <v>3</v>
      </c>
      <c r="B2" s="18" t="s">
        <v>692</v>
      </c>
      <c r="C2" s="43" t="s">
        <v>693</v>
      </c>
      <c r="D2" s="44" t="s">
        <v>694</v>
      </c>
      <c r="E2" s="45" t="s">
        <v>695</v>
      </c>
      <c r="F2" s="69" t="s">
        <v>696</v>
      </c>
      <c r="G2" s="69" t="s">
        <v>697</v>
      </c>
      <c r="H2" s="69" t="s">
        <v>698</v>
      </c>
      <c r="I2" s="69" t="s">
        <v>699</v>
      </c>
      <c r="J2" s="69" t="s">
        <v>700</v>
      </c>
      <c r="K2" s="52"/>
      <c r="L2" t="s">
        <v>3</v>
      </c>
      <c r="M2" s="18" t="s">
        <v>701</v>
      </c>
      <c r="N2" s="43" t="s">
        <v>702</v>
      </c>
      <c r="X2" t="s">
        <v>3</v>
      </c>
      <c r="Y2" t="s">
        <v>703</v>
      </c>
      <c r="Z2" t="s">
        <v>704</v>
      </c>
      <c r="AI2" t="s">
        <v>3</v>
      </c>
      <c r="AJ2" t="s">
        <v>705</v>
      </c>
      <c r="AK2" s="74" t="s">
        <v>706</v>
      </c>
      <c r="AT2" t="s">
        <v>3</v>
      </c>
      <c r="AU2" t="s">
        <v>707</v>
      </c>
      <c r="AV2" s="74" t="s">
        <v>708</v>
      </c>
    </row>
    <row r="3" spans="1:55" ht="93.6">
      <c r="A3" t="s">
        <v>4</v>
      </c>
      <c r="B3" s="10" t="s">
        <v>709</v>
      </c>
      <c r="C3" s="1" t="s">
        <v>710</v>
      </c>
      <c r="D3" s="1" t="s">
        <v>711</v>
      </c>
      <c r="E3" s="1" t="s">
        <v>712</v>
      </c>
      <c r="F3" s="1" t="s">
        <v>713</v>
      </c>
      <c r="G3" s="19" t="s">
        <v>714</v>
      </c>
      <c r="H3" s="1" t="s">
        <v>5</v>
      </c>
      <c r="I3" s="1" t="s">
        <v>715</v>
      </c>
      <c r="J3" s="1" t="s">
        <v>6</v>
      </c>
      <c r="K3" s="52"/>
      <c r="L3" t="s">
        <v>4</v>
      </c>
      <c r="M3" s="10" t="s">
        <v>716</v>
      </c>
      <c r="N3" s="1" t="s">
        <v>717</v>
      </c>
      <c r="O3" s="71" t="s">
        <v>718</v>
      </c>
      <c r="P3" s="71" t="s">
        <v>719</v>
      </c>
      <c r="Q3" s="71" t="s">
        <v>720</v>
      </c>
      <c r="R3" s="70" t="s">
        <v>721</v>
      </c>
      <c r="S3" s="76" t="s">
        <v>722</v>
      </c>
      <c r="T3" s="71" t="s">
        <v>723</v>
      </c>
      <c r="U3" s="1" t="s">
        <v>724</v>
      </c>
      <c r="V3" s="52"/>
      <c r="X3" t="s">
        <v>4</v>
      </c>
      <c r="Y3" s="70" t="s">
        <v>725</v>
      </c>
      <c r="Z3" s="71" t="s">
        <v>726</v>
      </c>
      <c r="AA3" s="71" t="s">
        <v>727</v>
      </c>
      <c r="AB3" s="71" t="s">
        <v>728</v>
      </c>
      <c r="AC3" s="71" t="s">
        <v>729</v>
      </c>
      <c r="AD3" s="70" t="s">
        <v>730</v>
      </c>
      <c r="AE3" s="77" t="s">
        <v>731</v>
      </c>
      <c r="AF3" s="70" t="s">
        <v>732</v>
      </c>
      <c r="AG3" s="71" t="s">
        <v>733</v>
      </c>
      <c r="AH3" s="52"/>
      <c r="AI3" t="s">
        <v>4</v>
      </c>
      <c r="AJ3" s="70" t="s">
        <v>734</v>
      </c>
      <c r="AK3" s="71" t="s">
        <v>735</v>
      </c>
      <c r="AL3" s="71" t="s">
        <v>736</v>
      </c>
      <c r="AM3" s="71" t="s">
        <v>737</v>
      </c>
      <c r="AN3" s="71" t="s">
        <v>738</v>
      </c>
      <c r="AO3" s="70" t="s">
        <v>739</v>
      </c>
      <c r="AP3" s="78" t="s">
        <v>740</v>
      </c>
      <c r="AQ3" s="70" t="s">
        <v>741</v>
      </c>
      <c r="AR3" s="1" t="s">
        <v>742</v>
      </c>
      <c r="AT3" t="s">
        <v>4</v>
      </c>
      <c r="AU3" s="70" t="s">
        <v>743</v>
      </c>
      <c r="AV3" s="71" t="s">
        <v>744</v>
      </c>
      <c r="AW3" s="71" t="s">
        <v>745</v>
      </c>
      <c r="AX3" s="71" t="s">
        <v>746</v>
      </c>
      <c r="AY3" s="71" t="s">
        <v>747</v>
      </c>
      <c r="AZ3" s="70" t="s">
        <v>748</v>
      </c>
      <c r="BA3" s="79" t="s">
        <v>749</v>
      </c>
      <c r="BB3" s="70" t="s">
        <v>750</v>
      </c>
      <c r="BC3" s="10" t="s">
        <v>751</v>
      </c>
    </row>
    <row r="4" spans="1:55" ht="24.6">
      <c r="A4" s="40" t="s">
        <v>12</v>
      </c>
      <c r="B4" s="40" t="s">
        <v>752</v>
      </c>
      <c r="C4" s="40"/>
      <c r="L4" s="40" t="s">
        <v>12</v>
      </c>
      <c r="M4" s="40" t="s">
        <v>752</v>
      </c>
      <c r="N4" s="40"/>
      <c r="X4" s="40" t="s">
        <v>12</v>
      </c>
      <c r="Y4" s="40" t="s">
        <v>752</v>
      </c>
      <c r="Z4">
        <v>0</v>
      </c>
      <c r="AI4" s="40" t="s">
        <v>12</v>
      </c>
      <c r="AJ4" s="40" t="s">
        <v>752</v>
      </c>
      <c r="AT4" s="40" t="s">
        <v>12</v>
      </c>
      <c r="AU4" s="40" t="s">
        <v>752</v>
      </c>
    </row>
    <row r="5" spans="1:55" ht="75">
      <c r="A5" s="39" t="s">
        <v>15</v>
      </c>
      <c r="B5" s="3" t="s">
        <v>753</v>
      </c>
      <c r="C5" s="53" t="s">
        <v>754</v>
      </c>
      <c r="L5" s="39" t="s">
        <v>15</v>
      </c>
      <c r="M5" s="3" t="s">
        <v>753</v>
      </c>
      <c r="N5" s="53" t="s">
        <v>755</v>
      </c>
      <c r="X5" s="39" t="s">
        <v>15</v>
      </c>
      <c r="Y5" s="3" t="s">
        <v>753</v>
      </c>
      <c r="Z5" s="53" t="s">
        <v>756</v>
      </c>
      <c r="AI5" s="39" t="s">
        <v>15</v>
      </c>
      <c r="AJ5" s="3" t="s">
        <v>753</v>
      </c>
      <c r="AK5" s="53" t="s">
        <v>757</v>
      </c>
      <c r="AT5" s="39" t="s">
        <v>15</v>
      </c>
      <c r="AU5" s="3" t="s">
        <v>753</v>
      </c>
      <c r="AV5" s="53" t="s">
        <v>758</v>
      </c>
    </row>
    <row r="6" spans="1:55" ht="90">
      <c r="A6" s="39" t="s">
        <v>40</v>
      </c>
      <c r="B6" s="67" t="s">
        <v>759</v>
      </c>
      <c r="C6" s="66" t="s">
        <v>760</v>
      </c>
      <c r="L6" s="39" t="s">
        <v>40</v>
      </c>
      <c r="M6" s="67" t="s">
        <v>759</v>
      </c>
      <c r="N6" s="53" t="s">
        <v>761</v>
      </c>
      <c r="X6" s="39" t="s">
        <v>40</v>
      </c>
      <c r="Y6" s="3" t="s">
        <v>759</v>
      </c>
      <c r="Z6" s="53" t="s">
        <v>762</v>
      </c>
      <c r="AI6" s="39" t="s">
        <v>40</v>
      </c>
      <c r="AJ6" s="3" t="s">
        <v>759</v>
      </c>
      <c r="AK6" s="53" t="s">
        <v>763</v>
      </c>
      <c r="AT6" s="39" t="s">
        <v>40</v>
      </c>
      <c r="AU6" s="3" t="s">
        <v>759</v>
      </c>
      <c r="AV6" s="53" t="s">
        <v>764</v>
      </c>
    </row>
    <row r="7" spans="1:55" ht="105">
      <c r="A7" s="39" t="s">
        <v>65</v>
      </c>
      <c r="B7" s="67" t="s">
        <v>765</v>
      </c>
      <c r="C7" s="66" t="s">
        <v>766</v>
      </c>
      <c r="L7" s="39" t="s">
        <v>65</v>
      </c>
      <c r="M7" s="67" t="s">
        <v>765</v>
      </c>
      <c r="N7" s="53" t="s">
        <v>767</v>
      </c>
      <c r="X7" s="39" t="s">
        <v>65</v>
      </c>
      <c r="Y7" s="3" t="s">
        <v>765</v>
      </c>
      <c r="Z7" s="53" t="s">
        <v>768</v>
      </c>
      <c r="AI7" s="39" t="s">
        <v>65</v>
      </c>
      <c r="AJ7" s="3" t="s">
        <v>765</v>
      </c>
      <c r="AK7" s="53" t="s">
        <v>769</v>
      </c>
      <c r="AT7" s="39" t="s">
        <v>65</v>
      </c>
      <c r="AU7" s="3" t="s">
        <v>765</v>
      </c>
      <c r="AV7" s="53" t="s">
        <v>770</v>
      </c>
    </row>
    <row r="8" spans="1:55" ht="180">
      <c r="A8" s="39" t="s">
        <v>76</v>
      </c>
      <c r="B8" s="62" t="s">
        <v>771</v>
      </c>
      <c r="C8" s="147" t="s">
        <v>772</v>
      </c>
      <c r="L8" s="39" t="s">
        <v>76</v>
      </c>
      <c r="M8" s="62" t="s">
        <v>773</v>
      </c>
      <c r="N8" s="53" t="s">
        <v>774</v>
      </c>
      <c r="X8" s="39" t="s">
        <v>76</v>
      </c>
      <c r="Y8" s="62" t="s">
        <v>775</v>
      </c>
      <c r="Z8" s="53" t="s">
        <v>776</v>
      </c>
      <c r="AI8" s="39" t="s">
        <v>76</v>
      </c>
      <c r="AJ8" s="62" t="s">
        <v>777</v>
      </c>
      <c r="AK8" s="53" t="s">
        <v>778</v>
      </c>
      <c r="AT8" s="39" t="s">
        <v>76</v>
      </c>
      <c r="AU8" s="62" t="s">
        <v>779</v>
      </c>
      <c r="AV8" s="53" t="s">
        <v>780</v>
      </c>
    </row>
    <row r="9" spans="1:55" ht="195">
      <c r="A9" s="39" t="s">
        <v>83</v>
      </c>
      <c r="B9" s="137" t="s">
        <v>781</v>
      </c>
      <c r="C9" s="54" t="s">
        <v>782</v>
      </c>
      <c r="L9" s="39" t="s">
        <v>83</v>
      </c>
      <c r="M9" s="20" t="s">
        <v>783</v>
      </c>
      <c r="N9" s="53" t="s">
        <v>784</v>
      </c>
      <c r="X9" s="39" t="s">
        <v>83</v>
      </c>
      <c r="Y9" s="3" t="s">
        <v>783</v>
      </c>
      <c r="Z9" s="53" t="s">
        <v>785</v>
      </c>
      <c r="AI9" s="39" t="s">
        <v>83</v>
      </c>
      <c r="AJ9" s="3" t="s">
        <v>783</v>
      </c>
      <c r="AK9" s="53" t="s">
        <v>786</v>
      </c>
      <c r="AT9" s="39" t="s">
        <v>83</v>
      </c>
      <c r="AU9" s="3" t="s">
        <v>783</v>
      </c>
      <c r="AV9" s="53" t="s">
        <v>787</v>
      </c>
    </row>
    <row r="10" spans="1:55" ht="45">
      <c r="A10" s="39" t="s">
        <v>91</v>
      </c>
      <c r="B10" s="62" t="s">
        <v>788</v>
      </c>
      <c r="C10" s="63" t="s">
        <v>789</v>
      </c>
      <c r="L10" s="39" t="s">
        <v>91</v>
      </c>
      <c r="M10" s="62" t="s">
        <v>790</v>
      </c>
      <c r="N10" s="53" t="s">
        <v>791</v>
      </c>
      <c r="X10" s="39" t="s">
        <v>91</v>
      </c>
      <c r="Y10" s="3" t="s">
        <v>790</v>
      </c>
      <c r="Z10" s="53" t="s">
        <v>792</v>
      </c>
      <c r="AI10" s="39" t="s">
        <v>91</v>
      </c>
      <c r="AJ10" s="3" t="s">
        <v>790</v>
      </c>
      <c r="AK10" s="53" t="s">
        <v>793</v>
      </c>
      <c r="AT10" s="39" t="s">
        <v>91</v>
      </c>
      <c r="AU10" s="3" t="s">
        <v>790</v>
      </c>
      <c r="AV10" s="53" t="s">
        <v>794</v>
      </c>
    </row>
    <row r="11" spans="1:55" ht="60">
      <c r="A11" s="39" t="s">
        <v>98</v>
      </c>
      <c r="B11" s="62" t="s">
        <v>795</v>
      </c>
      <c r="C11" s="63" t="s">
        <v>796</v>
      </c>
      <c r="L11" s="39" t="s">
        <v>98</v>
      </c>
      <c r="M11" s="62" t="s">
        <v>797</v>
      </c>
      <c r="N11" s="53" t="s">
        <v>798</v>
      </c>
      <c r="X11" s="39" t="s">
        <v>98</v>
      </c>
      <c r="Y11" s="3" t="s">
        <v>797</v>
      </c>
      <c r="Z11" s="53" t="s">
        <v>799</v>
      </c>
      <c r="AI11" s="39" t="s">
        <v>98</v>
      </c>
      <c r="AJ11" s="3" t="s">
        <v>797</v>
      </c>
      <c r="AK11" s="53" t="s">
        <v>800</v>
      </c>
      <c r="AT11" s="39" t="s">
        <v>98</v>
      </c>
      <c r="AU11" s="3" t="s">
        <v>797</v>
      </c>
      <c r="AV11" s="53" t="s">
        <v>801</v>
      </c>
    </row>
    <row r="12" spans="1:55" ht="135">
      <c r="A12" s="39" t="s">
        <v>107</v>
      </c>
      <c r="B12" s="65" t="s">
        <v>802</v>
      </c>
      <c r="C12" s="64" t="s">
        <v>803</v>
      </c>
      <c r="L12" s="39" t="s">
        <v>107</v>
      </c>
      <c r="M12" s="3" t="s">
        <v>804</v>
      </c>
      <c r="N12" s="53" t="s">
        <v>805</v>
      </c>
      <c r="X12" s="39" t="s">
        <v>107</v>
      </c>
      <c r="Y12" s="3" t="s">
        <v>806</v>
      </c>
      <c r="Z12" s="53" t="s">
        <v>807</v>
      </c>
      <c r="AI12" s="39" t="s">
        <v>107</v>
      </c>
      <c r="AJ12" s="3" t="s">
        <v>808</v>
      </c>
      <c r="AK12" s="53" t="s">
        <v>809</v>
      </c>
      <c r="AT12" s="39" t="s">
        <v>107</v>
      </c>
      <c r="AU12" s="3" t="s">
        <v>810</v>
      </c>
      <c r="AV12" s="53" t="s">
        <v>811</v>
      </c>
    </row>
    <row r="13" spans="1:55" ht="115.5" customHeight="1">
      <c r="A13" s="31" t="s">
        <v>114</v>
      </c>
      <c r="B13" s="73" t="s">
        <v>812</v>
      </c>
      <c r="C13" s="64" t="s">
        <v>813</v>
      </c>
      <c r="L13" s="39" t="s">
        <v>114</v>
      </c>
      <c r="M13" s="73" t="s">
        <v>814</v>
      </c>
      <c r="N13" s="53" t="s">
        <v>815</v>
      </c>
      <c r="X13" s="31" t="s">
        <v>114</v>
      </c>
      <c r="Y13" s="73" t="s">
        <v>816</v>
      </c>
      <c r="Z13" s="53" t="s">
        <v>817</v>
      </c>
      <c r="AI13" s="31" t="s">
        <v>114</v>
      </c>
      <c r="AJ13" s="73" t="s">
        <v>818</v>
      </c>
      <c r="AK13" s="53" t="s">
        <v>819</v>
      </c>
      <c r="AT13" s="31" t="s">
        <v>114</v>
      </c>
      <c r="AU13" s="73" t="s">
        <v>820</v>
      </c>
      <c r="AV13" s="53" t="s">
        <v>821</v>
      </c>
    </row>
    <row r="14" spans="1:55" ht="105">
      <c r="A14" s="39" t="s">
        <v>105</v>
      </c>
      <c r="B14" s="62" t="s">
        <v>822</v>
      </c>
      <c r="C14" s="63" t="s">
        <v>823</v>
      </c>
      <c r="L14" s="39" t="s">
        <v>105</v>
      </c>
      <c r="M14" s="62" t="s">
        <v>822</v>
      </c>
      <c r="N14" s="53" t="s">
        <v>824</v>
      </c>
      <c r="X14" s="39" t="s">
        <v>105</v>
      </c>
      <c r="Y14" s="3" t="s">
        <v>822</v>
      </c>
      <c r="Z14" s="53" t="s">
        <v>825</v>
      </c>
      <c r="AI14" s="39" t="s">
        <v>105</v>
      </c>
      <c r="AJ14" s="3" t="s">
        <v>822</v>
      </c>
      <c r="AK14" s="53" t="s">
        <v>826</v>
      </c>
      <c r="AT14" s="39" t="s">
        <v>105</v>
      </c>
      <c r="AU14" s="3" t="s">
        <v>822</v>
      </c>
      <c r="AV14" s="53" t="s">
        <v>827</v>
      </c>
    </row>
    <row r="15" spans="1:55" ht="120">
      <c r="A15" s="39" t="s">
        <v>137</v>
      </c>
      <c r="B15" s="62" t="s">
        <v>828</v>
      </c>
      <c r="C15" s="63" t="s">
        <v>829</v>
      </c>
      <c r="L15" s="39" t="s">
        <v>137</v>
      </c>
      <c r="M15" s="62" t="s">
        <v>828</v>
      </c>
      <c r="N15" s="53" t="s">
        <v>830</v>
      </c>
      <c r="X15" s="39" t="s">
        <v>137</v>
      </c>
      <c r="Y15" s="3" t="s">
        <v>828</v>
      </c>
      <c r="Z15" s="53" t="s">
        <v>831</v>
      </c>
      <c r="AI15" s="39" t="s">
        <v>137</v>
      </c>
      <c r="AJ15" s="3" t="s">
        <v>828</v>
      </c>
      <c r="AK15" s="53" t="s">
        <v>832</v>
      </c>
      <c r="AT15" s="39" t="s">
        <v>137</v>
      </c>
      <c r="AU15" s="3" t="s">
        <v>828</v>
      </c>
      <c r="AV15" s="53" t="s">
        <v>833</v>
      </c>
    </row>
    <row r="16" spans="1:55" ht="210">
      <c r="A16" s="39" t="s">
        <v>144</v>
      </c>
      <c r="B16" s="3" t="s">
        <v>834</v>
      </c>
      <c r="C16" s="32" t="s">
        <v>835</v>
      </c>
      <c r="L16" s="39" t="s">
        <v>144</v>
      </c>
      <c r="M16" s="3" t="s">
        <v>836</v>
      </c>
      <c r="N16" s="32" t="s">
        <v>837</v>
      </c>
      <c r="X16" s="39" t="s">
        <v>144</v>
      </c>
      <c r="Y16" s="3" t="s">
        <v>838</v>
      </c>
      <c r="Z16" s="53" t="s">
        <v>839</v>
      </c>
      <c r="AI16" s="39" t="s">
        <v>144</v>
      </c>
      <c r="AJ16" s="3" t="s">
        <v>840</v>
      </c>
      <c r="AK16" s="53" t="s">
        <v>841</v>
      </c>
      <c r="AT16" s="39" t="s">
        <v>144</v>
      </c>
      <c r="AU16" s="3" t="s">
        <v>842</v>
      </c>
      <c r="AV16" s="53" t="s">
        <v>843</v>
      </c>
    </row>
    <row r="17" spans="1:48" ht="75">
      <c r="A17" s="39" t="s">
        <v>151</v>
      </c>
      <c r="B17" s="62" t="s">
        <v>844</v>
      </c>
      <c r="C17" s="63" t="s">
        <v>845</v>
      </c>
      <c r="L17" s="39" t="s">
        <v>151</v>
      </c>
      <c r="M17" s="62" t="s">
        <v>846</v>
      </c>
      <c r="N17" s="53" t="s">
        <v>847</v>
      </c>
      <c r="X17" s="39" t="s">
        <v>151</v>
      </c>
      <c r="Y17" s="3" t="s">
        <v>848</v>
      </c>
      <c r="Z17" s="53" t="s">
        <v>849</v>
      </c>
      <c r="AI17" s="39" t="s">
        <v>151</v>
      </c>
      <c r="AJ17" s="3" t="s">
        <v>850</v>
      </c>
      <c r="AK17" s="53" t="s">
        <v>851</v>
      </c>
      <c r="AT17" s="39" t="s">
        <v>151</v>
      </c>
      <c r="AU17" s="3" t="s">
        <v>852</v>
      </c>
      <c r="AV17" s="53" t="s">
        <v>853</v>
      </c>
    </row>
    <row r="18" spans="1:48" ht="75">
      <c r="A18" s="39" t="s">
        <v>158</v>
      </c>
      <c r="B18" s="62" t="s">
        <v>854</v>
      </c>
      <c r="C18" s="63" t="s">
        <v>855</v>
      </c>
      <c r="L18" s="39" t="s">
        <v>158</v>
      </c>
      <c r="M18" s="62" t="s">
        <v>856</v>
      </c>
      <c r="N18" s="53" t="s">
        <v>857</v>
      </c>
      <c r="X18" s="39" t="s">
        <v>158</v>
      </c>
      <c r="Y18" s="3" t="s">
        <v>858</v>
      </c>
      <c r="Z18" s="53" t="s">
        <v>859</v>
      </c>
      <c r="AI18" s="39" t="s">
        <v>158</v>
      </c>
      <c r="AJ18" s="3" t="s">
        <v>858</v>
      </c>
      <c r="AK18" s="53" t="s">
        <v>860</v>
      </c>
      <c r="AT18" s="39" t="s">
        <v>158</v>
      </c>
      <c r="AU18" s="3" t="s">
        <v>861</v>
      </c>
      <c r="AV18" s="53" t="s">
        <v>862</v>
      </c>
    </row>
    <row r="19" spans="1:48" ht="90">
      <c r="A19" s="39" t="s">
        <v>166</v>
      </c>
      <c r="B19" s="62" t="s">
        <v>863</v>
      </c>
      <c r="C19" s="63" t="s">
        <v>864</v>
      </c>
      <c r="L19" s="39" t="s">
        <v>166</v>
      </c>
      <c r="M19" s="62" t="s">
        <v>863</v>
      </c>
      <c r="N19" s="53" t="s">
        <v>865</v>
      </c>
      <c r="X19" s="39" t="s">
        <v>166</v>
      </c>
      <c r="Y19" s="3" t="s">
        <v>863</v>
      </c>
      <c r="Z19" s="53" t="s">
        <v>866</v>
      </c>
      <c r="AI19" s="39" t="s">
        <v>166</v>
      </c>
      <c r="AJ19" s="3" t="s">
        <v>863</v>
      </c>
      <c r="AK19" s="53" t="s">
        <v>867</v>
      </c>
      <c r="AT19" s="39" t="s">
        <v>166</v>
      </c>
      <c r="AU19" s="3" t="s">
        <v>863</v>
      </c>
      <c r="AV19" s="53" t="s">
        <v>868</v>
      </c>
    </row>
    <row r="20" spans="1:48" ht="120">
      <c r="A20" s="31" t="s">
        <v>173</v>
      </c>
      <c r="B20" s="139" t="s">
        <v>869</v>
      </c>
      <c r="C20" s="32" t="s">
        <v>870</v>
      </c>
      <c r="L20" s="31" t="s">
        <v>173</v>
      </c>
      <c r="M20" s="62" t="s">
        <v>871</v>
      </c>
      <c r="N20" s="32" t="s">
        <v>872</v>
      </c>
      <c r="X20" s="31" t="s">
        <v>173</v>
      </c>
      <c r="Y20" s="3" t="s">
        <v>873</v>
      </c>
      <c r="Z20" s="53" t="s">
        <v>874</v>
      </c>
      <c r="AI20" s="31" t="s">
        <v>173</v>
      </c>
      <c r="AJ20" s="3" t="s">
        <v>875</v>
      </c>
      <c r="AK20" s="53" t="s">
        <v>876</v>
      </c>
      <c r="AT20" s="31" t="s">
        <v>173</v>
      </c>
      <c r="AU20" s="3" t="s">
        <v>877</v>
      </c>
      <c r="AV20" s="53" t="s">
        <v>878</v>
      </c>
    </row>
    <row r="21" spans="1:48" ht="90">
      <c r="A21" s="39" t="s">
        <v>192</v>
      </c>
      <c r="B21" s="62" t="s">
        <v>879</v>
      </c>
      <c r="C21" s="63" t="s">
        <v>880</v>
      </c>
      <c r="L21" s="39" t="s">
        <v>192</v>
      </c>
      <c r="M21" s="62" t="s">
        <v>879</v>
      </c>
      <c r="N21" s="53" t="s">
        <v>881</v>
      </c>
      <c r="X21" s="39" t="s">
        <v>192</v>
      </c>
      <c r="Y21" s="3" t="s">
        <v>879</v>
      </c>
      <c r="Z21" s="53" t="s">
        <v>882</v>
      </c>
      <c r="AI21" s="39" t="s">
        <v>192</v>
      </c>
      <c r="AJ21" s="3" t="s">
        <v>879</v>
      </c>
      <c r="AK21" s="53" t="s">
        <v>883</v>
      </c>
      <c r="AT21" s="39" t="s">
        <v>192</v>
      </c>
      <c r="AU21" s="3" t="s">
        <v>879</v>
      </c>
      <c r="AV21" s="53" t="s">
        <v>884</v>
      </c>
    </row>
    <row r="22" spans="1:48" ht="105">
      <c r="A22" s="39" t="s">
        <v>205</v>
      </c>
      <c r="B22" s="62" t="s">
        <v>885</v>
      </c>
      <c r="C22" s="32" t="s">
        <v>886</v>
      </c>
      <c r="L22" s="39" t="s">
        <v>205</v>
      </c>
      <c r="M22" s="62" t="s">
        <v>887</v>
      </c>
      <c r="N22" s="53" t="s">
        <v>888</v>
      </c>
      <c r="X22" s="39" t="s">
        <v>205</v>
      </c>
      <c r="Y22" s="3" t="s">
        <v>889</v>
      </c>
      <c r="Z22" s="53" t="s">
        <v>890</v>
      </c>
      <c r="AI22" s="39" t="s">
        <v>205</v>
      </c>
      <c r="AJ22" s="3" t="s">
        <v>891</v>
      </c>
      <c r="AK22" s="53" t="s">
        <v>892</v>
      </c>
      <c r="AT22" s="39" t="s">
        <v>205</v>
      </c>
      <c r="AU22" s="3" t="s">
        <v>893</v>
      </c>
      <c r="AV22" s="53" t="s">
        <v>894</v>
      </c>
    </row>
    <row r="23" spans="1:48" ht="90">
      <c r="A23" s="39" t="s">
        <v>217</v>
      </c>
      <c r="B23" s="3" t="s">
        <v>895</v>
      </c>
      <c r="C23" s="32" t="s">
        <v>896</v>
      </c>
      <c r="L23" s="39" t="s">
        <v>217</v>
      </c>
      <c r="M23" s="3" t="s">
        <v>897</v>
      </c>
      <c r="N23" s="53" t="s">
        <v>898</v>
      </c>
      <c r="X23" s="39" t="s">
        <v>217</v>
      </c>
      <c r="Y23" s="3" t="s">
        <v>899</v>
      </c>
      <c r="Z23" s="53" t="s">
        <v>900</v>
      </c>
      <c r="AI23" s="39" t="s">
        <v>217</v>
      </c>
      <c r="AJ23" s="3" t="s">
        <v>899</v>
      </c>
      <c r="AK23" s="53" t="s">
        <v>901</v>
      </c>
      <c r="AT23" s="39" t="s">
        <v>217</v>
      </c>
      <c r="AU23" s="3" t="s">
        <v>902</v>
      </c>
      <c r="AV23" s="53" t="s">
        <v>903</v>
      </c>
    </row>
    <row r="24" spans="1:48" ht="180">
      <c r="A24" s="39" t="s">
        <v>231</v>
      </c>
      <c r="B24" s="9" t="s">
        <v>904</v>
      </c>
      <c r="C24" s="32" t="s">
        <v>905</v>
      </c>
      <c r="L24" s="39" t="s">
        <v>231</v>
      </c>
      <c r="M24" s="9" t="s">
        <v>904</v>
      </c>
      <c r="N24" s="53" t="s">
        <v>906</v>
      </c>
      <c r="X24" s="39" t="s">
        <v>231</v>
      </c>
      <c r="Y24" s="3" t="s">
        <v>904</v>
      </c>
      <c r="Z24" s="53" t="s">
        <v>907</v>
      </c>
      <c r="AI24" s="39" t="s">
        <v>231</v>
      </c>
      <c r="AJ24" s="3" t="s">
        <v>904</v>
      </c>
      <c r="AK24" s="53" t="s">
        <v>908</v>
      </c>
      <c r="AT24" s="39" t="s">
        <v>231</v>
      </c>
      <c r="AU24" s="3" t="s">
        <v>904</v>
      </c>
      <c r="AV24" s="53" t="s">
        <v>909</v>
      </c>
    </row>
    <row r="25" spans="1:48" ht="115.2">
      <c r="A25" s="39" t="s">
        <v>243</v>
      </c>
      <c r="B25" s="73" t="s">
        <v>910</v>
      </c>
      <c r="C25" s="32" t="s">
        <v>911</v>
      </c>
      <c r="L25" s="39" t="s">
        <v>243</v>
      </c>
      <c r="M25" t="s">
        <v>912</v>
      </c>
      <c r="N25" s="74" t="s">
        <v>913</v>
      </c>
      <c r="X25" s="39" t="s">
        <v>243</v>
      </c>
      <c r="Y25" t="s">
        <v>914</v>
      </c>
      <c r="Z25" s="74" t="s">
        <v>915</v>
      </c>
      <c r="AI25" s="39" t="s">
        <v>243</v>
      </c>
      <c r="AJ25" t="s">
        <v>916</v>
      </c>
      <c r="AK25" s="74" t="s">
        <v>917</v>
      </c>
      <c r="AT25" s="39" t="s">
        <v>243</v>
      </c>
      <c r="AU25" s="80" t="s">
        <v>918</v>
      </c>
      <c r="AV25" s="74" t="s">
        <v>919</v>
      </c>
    </row>
    <row r="26" spans="1:48" ht="319.2">
      <c r="A26" s="39" t="s">
        <v>252</v>
      </c>
      <c r="B26" s="41" t="s">
        <v>920</v>
      </c>
      <c r="C26" s="41"/>
      <c r="L26" s="39" t="s">
        <v>252</v>
      </c>
      <c r="M26" s="41" t="s">
        <v>921</v>
      </c>
      <c r="N26" s="41"/>
      <c r="X26" s="39" t="s">
        <v>252</v>
      </c>
      <c r="Y26" s="41" t="s">
        <v>922</v>
      </c>
      <c r="AI26" s="39" t="s">
        <v>252</v>
      </c>
      <c r="AJ26" s="41" t="s">
        <v>923</v>
      </c>
      <c r="AT26" s="39" t="s">
        <v>252</v>
      </c>
      <c r="AU26" s="41" t="s">
        <v>924</v>
      </c>
    </row>
    <row r="27" spans="1:48" ht="105">
      <c r="A27" s="39" t="s">
        <v>253</v>
      </c>
      <c r="B27" s="3" t="s">
        <v>925</v>
      </c>
      <c r="C27" s="32" t="s">
        <v>926</v>
      </c>
      <c r="L27" s="39" t="s">
        <v>253</v>
      </c>
      <c r="M27" s="3" t="s">
        <v>925</v>
      </c>
      <c r="N27" s="53" t="s">
        <v>927</v>
      </c>
      <c r="X27" s="39" t="s">
        <v>253</v>
      </c>
      <c r="Y27" s="3" t="s">
        <v>925</v>
      </c>
      <c r="Z27" s="53" t="s">
        <v>928</v>
      </c>
      <c r="AI27" s="39" t="s">
        <v>253</v>
      </c>
      <c r="AJ27" s="3" t="s">
        <v>925</v>
      </c>
      <c r="AK27" s="53" t="s">
        <v>929</v>
      </c>
      <c r="AT27" s="39" t="s">
        <v>253</v>
      </c>
      <c r="AU27" s="3" t="s">
        <v>925</v>
      </c>
      <c r="AV27" s="53" t="s">
        <v>930</v>
      </c>
    </row>
    <row r="28" spans="1:48" ht="150">
      <c r="A28" s="39" t="s">
        <v>931</v>
      </c>
      <c r="B28" s="138" t="s">
        <v>932</v>
      </c>
      <c r="C28" s="32" t="s">
        <v>933</v>
      </c>
      <c r="L28" s="39" t="s">
        <v>931</v>
      </c>
      <c r="M28" s="3" t="s">
        <v>932</v>
      </c>
      <c r="N28" s="53" t="s">
        <v>934</v>
      </c>
      <c r="X28" s="39" t="s">
        <v>931</v>
      </c>
      <c r="Y28" s="3" t="s">
        <v>932</v>
      </c>
      <c r="Z28" s="53" t="s">
        <v>935</v>
      </c>
      <c r="AI28" s="39" t="s">
        <v>931</v>
      </c>
      <c r="AJ28" s="3" t="s">
        <v>932</v>
      </c>
      <c r="AK28" s="53" t="s">
        <v>936</v>
      </c>
      <c r="AT28" s="39" t="s">
        <v>931</v>
      </c>
      <c r="AU28" s="3" t="s">
        <v>932</v>
      </c>
      <c r="AV28" s="53" t="s">
        <v>937</v>
      </c>
    </row>
    <row r="29" spans="1:48" ht="172.2">
      <c r="A29" s="61" t="s">
        <v>260</v>
      </c>
      <c r="B29" s="40" t="s">
        <v>938</v>
      </c>
      <c r="C29" s="40"/>
      <c r="L29" s="61" t="s">
        <v>260</v>
      </c>
      <c r="M29" s="40" t="s">
        <v>939</v>
      </c>
      <c r="N29" s="40"/>
      <c r="X29" s="61" t="s">
        <v>260</v>
      </c>
      <c r="Y29" s="40" t="s">
        <v>940</v>
      </c>
      <c r="AI29" s="61" t="s">
        <v>260</v>
      </c>
      <c r="AJ29" s="40" t="s">
        <v>941</v>
      </c>
      <c r="AT29" s="61" t="s">
        <v>260</v>
      </c>
      <c r="AU29" s="40" t="s">
        <v>942</v>
      </c>
    </row>
    <row r="30" spans="1:48" ht="78">
      <c r="A30" s="39" t="s">
        <v>261</v>
      </c>
      <c r="B30" s="3" t="s">
        <v>943</v>
      </c>
      <c r="C30" s="32" t="s">
        <v>944</v>
      </c>
      <c r="L30" s="39" t="s">
        <v>261</v>
      </c>
      <c r="M30" s="3" t="s">
        <v>945</v>
      </c>
      <c r="N30" s="53" t="s">
        <v>946</v>
      </c>
      <c r="X30" s="39" t="s">
        <v>261</v>
      </c>
      <c r="Y30" s="3" t="s">
        <v>947</v>
      </c>
      <c r="Z30" s="53" t="s">
        <v>948</v>
      </c>
      <c r="AI30" s="39" t="s">
        <v>261</v>
      </c>
      <c r="AJ30" s="3" t="s">
        <v>949</v>
      </c>
      <c r="AK30" s="53" t="s">
        <v>950</v>
      </c>
      <c r="AT30" s="39" t="s">
        <v>261</v>
      </c>
      <c r="AU30" s="3" t="s">
        <v>951</v>
      </c>
      <c r="AV30" s="53" t="s">
        <v>952</v>
      </c>
    </row>
    <row r="31" spans="1:48" ht="62.4">
      <c r="A31" s="39" t="s">
        <v>268</v>
      </c>
      <c r="B31" s="3" t="s">
        <v>953</v>
      </c>
      <c r="C31" s="32" t="s">
        <v>954</v>
      </c>
      <c r="L31" s="39" t="s">
        <v>268</v>
      </c>
      <c r="M31" s="3" t="s">
        <v>955</v>
      </c>
      <c r="N31" s="53" t="s">
        <v>956</v>
      </c>
      <c r="X31" s="39" t="s">
        <v>268</v>
      </c>
      <c r="Y31" s="3" t="s">
        <v>957</v>
      </c>
      <c r="Z31" s="53" t="s">
        <v>958</v>
      </c>
      <c r="AI31" s="39" t="s">
        <v>268</v>
      </c>
      <c r="AJ31" s="3" t="s">
        <v>959</v>
      </c>
      <c r="AK31" s="53" t="s">
        <v>960</v>
      </c>
      <c r="AT31" s="39" t="s">
        <v>268</v>
      </c>
      <c r="AU31" s="3" t="s">
        <v>961</v>
      </c>
      <c r="AV31" s="53" t="s">
        <v>962</v>
      </c>
    </row>
    <row r="32" spans="1:48" ht="78">
      <c r="A32" s="39" t="s">
        <v>275</v>
      </c>
      <c r="B32" s="3" t="s">
        <v>963</v>
      </c>
      <c r="C32" s="32" t="s">
        <v>964</v>
      </c>
      <c r="L32" s="39" t="s">
        <v>275</v>
      </c>
      <c r="M32" s="3" t="s">
        <v>965</v>
      </c>
      <c r="N32" s="53" t="s">
        <v>966</v>
      </c>
      <c r="X32" s="39" t="s">
        <v>275</v>
      </c>
      <c r="Y32" s="3" t="s">
        <v>967</v>
      </c>
      <c r="Z32" s="53" t="s">
        <v>968</v>
      </c>
      <c r="AI32" s="39" t="s">
        <v>275</v>
      </c>
      <c r="AJ32" s="3" t="s">
        <v>969</v>
      </c>
      <c r="AK32" s="53" t="s">
        <v>970</v>
      </c>
      <c r="AT32" s="39" t="s">
        <v>275</v>
      </c>
      <c r="AU32" s="3" t="s">
        <v>971</v>
      </c>
      <c r="AV32" s="53" t="s">
        <v>972</v>
      </c>
    </row>
    <row r="33" spans="1:48" ht="78">
      <c r="A33" s="39" t="s">
        <v>280</v>
      </c>
      <c r="B33" s="3" t="s">
        <v>973</v>
      </c>
      <c r="C33" s="32" t="s">
        <v>974</v>
      </c>
      <c r="L33" s="39" t="s">
        <v>280</v>
      </c>
      <c r="M33" s="3" t="s">
        <v>975</v>
      </c>
      <c r="N33" s="53" t="s">
        <v>976</v>
      </c>
      <c r="X33" s="39" t="s">
        <v>280</v>
      </c>
      <c r="Y33" s="3" t="s">
        <v>977</v>
      </c>
      <c r="Z33" s="53" t="s">
        <v>978</v>
      </c>
      <c r="AI33" s="39" t="s">
        <v>280</v>
      </c>
      <c r="AJ33" s="3" t="s">
        <v>979</v>
      </c>
      <c r="AK33" s="53" t="s">
        <v>980</v>
      </c>
      <c r="AT33" s="39" t="s">
        <v>280</v>
      </c>
      <c r="AU33" s="3" t="s">
        <v>981</v>
      </c>
      <c r="AV33" s="53" t="s">
        <v>982</v>
      </c>
    </row>
    <row r="34" spans="1:48" ht="31.2">
      <c r="A34" s="39" t="s">
        <v>285</v>
      </c>
      <c r="B34" s="3" t="s">
        <v>983</v>
      </c>
      <c r="C34" s="32" t="s">
        <v>984</v>
      </c>
      <c r="L34" s="39" t="s">
        <v>285</v>
      </c>
      <c r="M34" s="3" t="s">
        <v>985</v>
      </c>
      <c r="N34" s="53" t="s">
        <v>986</v>
      </c>
      <c r="X34" s="39" t="s">
        <v>285</v>
      </c>
      <c r="Y34" s="3" t="s">
        <v>987</v>
      </c>
      <c r="Z34" s="53" t="s">
        <v>988</v>
      </c>
      <c r="AI34" s="39" t="s">
        <v>285</v>
      </c>
      <c r="AJ34" s="3" t="s">
        <v>989</v>
      </c>
      <c r="AK34" s="53" t="s">
        <v>990</v>
      </c>
      <c r="AT34" s="39" t="s">
        <v>285</v>
      </c>
      <c r="AU34" s="3" t="s">
        <v>991</v>
      </c>
      <c r="AV34" s="53" t="s">
        <v>992</v>
      </c>
    </row>
    <row r="35" spans="1:48" ht="31.2">
      <c r="A35" s="39" t="s">
        <v>290</v>
      </c>
      <c r="B35" s="3" t="s">
        <v>993</v>
      </c>
      <c r="C35" s="32" t="s">
        <v>994</v>
      </c>
      <c r="L35" s="39" t="s">
        <v>290</v>
      </c>
      <c r="M35" s="3" t="s">
        <v>995</v>
      </c>
      <c r="N35" s="53" t="s">
        <v>996</v>
      </c>
      <c r="X35" s="39" t="s">
        <v>290</v>
      </c>
      <c r="Y35" s="3" t="s">
        <v>997</v>
      </c>
      <c r="Z35" s="53" t="s">
        <v>998</v>
      </c>
      <c r="AI35" s="39" t="s">
        <v>290</v>
      </c>
      <c r="AJ35" s="3" t="s">
        <v>999</v>
      </c>
      <c r="AK35" s="53" t="s">
        <v>1000</v>
      </c>
      <c r="AT35" s="39" t="s">
        <v>290</v>
      </c>
      <c r="AU35" s="3" t="s">
        <v>1001</v>
      </c>
      <c r="AV35" s="53" t="s">
        <v>1002</v>
      </c>
    </row>
    <row r="36" spans="1:48" ht="31.2">
      <c r="A36" s="39" t="s">
        <v>295</v>
      </c>
      <c r="B36" s="3" t="s">
        <v>1003</v>
      </c>
      <c r="C36" s="13" t="s">
        <v>1004</v>
      </c>
      <c r="L36" s="39" t="s">
        <v>295</v>
      </c>
      <c r="M36" s="3" t="s">
        <v>1005</v>
      </c>
      <c r="N36" s="53" t="s">
        <v>1006</v>
      </c>
      <c r="X36" s="39" t="s">
        <v>295</v>
      </c>
      <c r="Y36" s="3" t="s">
        <v>1007</v>
      </c>
      <c r="Z36" s="53" t="s">
        <v>1008</v>
      </c>
      <c r="AI36" s="39" t="s">
        <v>295</v>
      </c>
      <c r="AJ36" s="3" t="s">
        <v>1009</v>
      </c>
      <c r="AK36" s="53" t="s">
        <v>1010</v>
      </c>
      <c r="AT36" s="39" t="s">
        <v>295</v>
      </c>
      <c r="AU36" s="3" t="s">
        <v>1011</v>
      </c>
      <c r="AV36" s="53" t="s">
        <v>1012</v>
      </c>
    </row>
    <row r="37" spans="1:48" ht="31.2">
      <c r="A37" s="39" t="s">
        <v>298</v>
      </c>
      <c r="B37" s="3" t="s">
        <v>1013</v>
      </c>
      <c r="C37" s="13" t="s">
        <v>1014</v>
      </c>
      <c r="L37" s="39" t="s">
        <v>298</v>
      </c>
      <c r="M37" s="3" t="s">
        <v>1015</v>
      </c>
      <c r="N37" s="53" t="s">
        <v>1016</v>
      </c>
      <c r="X37" s="39" t="s">
        <v>298</v>
      </c>
      <c r="Y37" s="3" t="s">
        <v>1017</v>
      </c>
      <c r="Z37" s="53" t="s">
        <v>1018</v>
      </c>
      <c r="AI37" s="39" t="s">
        <v>298</v>
      </c>
      <c r="AJ37" s="3" t="s">
        <v>1019</v>
      </c>
      <c r="AK37" s="53" t="s">
        <v>1020</v>
      </c>
      <c r="AT37" s="39" t="s">
        <v>298</v>
      </c>
      <c r="AU37" s="3" t="s">
        <v>1021</v>
      </c>
      <c r="AV37" s="53" t="s">
        <v>1022</v>
      </c>
    </row>
    <row r="38" spans="1:48" ht="45">
      <c r="A38" s="39" t="s">
        <v>300</v>
      </c>
      <c r="B38" s="3" t="s">
        <v>1023</v>
      </c>
      <c r="C38" s="13" t="s">
        <v>1024</v>
      </c>
      <c r="L38" s="39" t="s">
        <v>300</v>
      </c>
      <c r="M38" s="3" t="s">
        <v>1025</v>
      </c>
      <c r="N38" s="53" t="s">
        <v>1026</v>
      </c>
      <c r="X38" s="39" t="s">
        <v>300</v>
      </c>
      <c r="Y38" s="3" t="s">
        <v>1027</v>
      </c>
      <c r="Z38" s="53" t="s">
        <v>1028</v>
      </c>
      <c r="AI38" s="39" t="s">
        <v>300</v>
      </c>
      <c r="AJ38" s="3" t="s">
        <v>1029</v>
      </c>
      <c r="AK38" s="53" t="s">
        <v>1030</v>
      </c>
      <c r="AT38" s="39" t="s">
        <v>300</v>
      </c>
      <c r="AU38" s="3" t="s">
        <v>1031</v>
      </c>
      <c r="AV38" s="53" t="s">
        <v>1032</v>
      </c>
    </row>
    <row r="39" spans="1:48" ht="31.2">
      <c r="A39" s="39" t="s">
        <v>302</v>
      </c>
      <c r="B39" s="3" t="s">
        <v>1033</v>
      </c>
      <c r="C39" s="13" t="s">
        <v>1034</v>
      </c>
      <c r="L39" s="39" t="s">
        <v>302</v>
      </c>
      <c r="M39" s="3" t="s">
        <v>1035</v>
      </c>
      <c r="N39" s="53" t="s">
        <v>1036</v>
      </c>
      <c r="X39" s="39" t="s">
        <v>302</v>
      </c>
      <c r="Y39" s="3" t="s">
        <v>1037</v>
      </c>
      <c r="Z39" s="53" t="s">
        <v>1038</v>
      </c>
      <c r="AI39" s="39" t="s">
        <v>302</v>
      </c>
      <c r="AJ39" s="3" t="s">
        <v>1039</v>
      </c>
      <c r="AK39" s="53" t="s">
        <v>1040</v>
      </c>
      <c r="AT39" s="39" t="s">
        <v>302</v>
      </c>
      <c r="AU39" s="3" t="s">
        <v>1041</v>
      </c>
      <c r="AV39" s="53" t="s">
        <v>1042</v>
      </c>
    </row>
    <row r="40" spans="1:48" ht="46.8">
      <c r="A40" s="39" t="s">
        <v>304</v>
      </c>
      <c r="B40" s="3" t="s">
        <v>1043</v>
      </c>
      <c r="C40" s="13" t="s">
        <v>1044</v>
      </c>
      <c r="L40" s="39" t="s">
        <v>304</v>
      </c>
      <c r="M40" s="3" t="s">
        <v>1045</v>
      </c>
      <c r="N40" s="53" t="s">
        <v>1046</v>
      </c>
      <c r="X40" s="39" t="s">
        <v>304</v>
      </c>
      <c r="Y40" s="3" t="s">
        <v>1047</v>
      </c>
      <c r="Z40" s="53" t="s">
        <v>1048</v>
      </c>
      <c r="AI40" s="39" t="s">
        <v>304</v>
      </c>
      <c r="AJ40" s="3" t="s">
        <v>1049</v>
      </c>
      <c r="AK40" s="53" t="s">
        <v>1050</v>
      </c>
      <c r="AT40" s="39" t="s">
        <v>304</v>
      </c>
      <c r="AU40" s="3" t="s">
        <v>1051</v>
      </c>
      <c r="AV40" s="53" t="s">
        <v>1052</v>
      </c>
    </row>
    <row r="41" spans="1:48" ht="31.2">
      <c r="A41" s="39" t="s">
        <v>306</v>
      </c>
      <c r="B41" s="3" t="s">
        <v>1053</v>
      </c>
      <c r="C41" s="13" t="s">
        <v>1054</v>
      </c>
      <c r="L41" s="39" t="s">
        <v>306</v>
      </c>
      <c r="M41" s="3" t="s">
        <v>1055</v>
      </c>
      <c r="N41" s="53" t="s">
        <v>1056</v>
      </c>
      <c r="X41" s="39" t="s">
        <v>306</v>
      </c>
      <c r="Y41" s="3" t="s">
        <v>1057</v>
      </c>
      <c r="Z41" s="53" t="s">
        <v>1058</v>
      </c>
      <c r="AI41" s="39" t="s">
        <v>306</v>
      </c>
      <c r="AJ41" s="3" t="s">
        <v>1059</v>
      </c>
      <c r="AK41" s="53" t="s">
        <v>1060</v>
      </c>
      <c r="AT41" s="39" t="s">
        <v>306</v>
      </c>
      <c r="AU41" s="3" t="s">
        <v>1061</v>
      </c>
      <c r="AV41" s="53" t="s">
        <v>1062</v>
      </c>
    </row>
    <row r="42" spans="1:48" ht="46.8">
      <c r="A42" s="39" t="s">
        <v>308</v>
      </c>
      <c r="B42" s="3" t="s">
        <v>1063</v>
      </c>
      <c r="C42" s="11" t="s">
        <v>1064</v>
      </c>
      <c r="L42" s="39" t="s">
        <v>308</v>
      </c>
      <c r="M42" s="3" t="s">
        <v>1065</v>
      </c>
      <c r="N42" s="53" t="s">
        <v>1066</v>
      </c>
      <c r="X42" s="39" t="s">
        <v>308</v>
      </c>
      <c r="Y42" s="3" t="s">
        <v>1067</v>
      </c>
      <c r="Z42" s="53" t="s">
        <v>1068</v>
      </c>
      <c r="AI42" s="39" t="s">
        <v>308</v>
      </c>
      <c r="AJ42" s="3" t="s">
        <v>1069</v>
      </c>
      <c r="AK42" s="53" t="s">
        <v>1070</v>
      </c>
      <c r="AT42" s="39" t="s">
        <v>308</v>
      </c>
      <c r="AU42" s="3" t="s">
        <v>1071</v>
      </c>
      <c r="AV42" s="53" t="s">
        <v>1072</v>
      </c>
    </row>
    <row r="43" spans="1:48" ht="93.6">
      <c r="A43" s="56" t="s">
        <v>313</v>
      </c>
      <c r="B43" s="9" t="s">
        <v>1073</v>
      </c>
      <c r="C43" s="14" t="s">
        <v>1074</v>
      </c>
      <c r="L43" s="56" t="s">
        <v>313</v>
      </c>
      <c r="M43" s="9" t="s">
        <v>1075</v>
      </c>
      <c r="N43" s="53" t="s">
        <v>1076</v>
      </c>
      <c r="X43" s="56" t="s">
        <v>313</v>
      </c>
      <c r="Y43" s="3" t="s">
        <v>1077</v>
      </c>
      <c r="Z43" s="53" t="s">
        <v>1078</v>
      </c>
      <c r="AI43" s="56" t="s">
        <v>313</v>
      </c>
      <c r="AJ43" s="3" t="s">
        <v>1079</v>
      </c>
      <c r="AK43" s="53" t="s">
        <v>1080</v>
      </c>
      <c r="AT43" s="56" t="s">
        <v>313</v>
      </c>
      <c r="AU43" s="3" t="s">
        <v>1081</v>
      </c>
      <c r="AV43" s="53" t="s">
        <v>1082</v>
      </c>
    </row>
    <row r="44" spans="1:48" ht="78">
      <c r="A44" s="56" t="s">
        <v>316</v>
      </c>
      <c r="B44" s="9" t="s">
        <v>1083</v>
      </c>
      <c r="C44" s="14" t="s">
        <v>1084</v>
      </c>
      <c r="L44" s="56" t="s">
        <v>316</v>
      </c>
      <c r="M44" s="9" t="s">
        <v>1085</v>
      </c>
      <c r="N44" s="53" t="s">
        <v>1086</v>
      </c>
      <c r="X44" s="56" t="s">
        <v>316</v>
      </c>
      <c r="Y44" s="3" t="s">
        <v>1087</v>
      </c>
      <c r="Z44" s="53" t="s">
        <v>1088</v>
      </c>
      <c r="AI44" s="56" t="s">
        <v>316</v>
      </c>
      <c r="AJ44" s="3" t="s">
        <v>1089</v>
      </c>
      <c r="AK44" s="53" t="s">
        <v>1090</v>
      </c>
      <c r="AT44" s="56" t="s">
        <v>316</v>
      </c>
      <c r="AU44" s="3" t="s">
        <v>1091</v>
      </c>
      <c r="AV44" s="53" t="s">
        <v>1092</v>
      </c>
    </row>
    <row r="45" spans="1:48" ht="62.4">
      <c r="A45" s="56" t="s">
        <v>319</v>
      </c>
      <c r="B45" s="15" t="s">
        <v>1093</v>
      </c>
      <c r="C45" s="14" t="s">
        <v>1094</v>
      </c>
      <c r="L45" s="56" t="s">
        <v>319</v>
      </c>
      <c r="M45" s="15" t="s">
        <v>1095</v>
      </c>
      <c r="N45" s="53" t="s">
        <v>1096</v>
      </c>
      <c r="X45" s="56" t="s">
        <v>319</v>
      </c>
      <c r="Y45" s="3" t="s">
        <v>1097</v>
      </c>
      <c r="Z45" s="53" t="s">
        <v>1098</v>
      </c>
      <c r="AI45" s="56" t="s">
        <v>319</v>
      </c>
      <c r="AJ45" s="3" t="s">
        <v>1099</v>
      </c>
      <c r="AK45" s="53" t="s">
        <v>1100</v>
      </c>
      <c r="AT45" s="56" t="s">
        <v>319</v>
      </c>
      <c r="AU45" s="3" t="s">
        <v>1101</v>
      </c>
      <c r="AV45" s="53" t="s">
        <v>1102</v>
      </c>
    </row>
    <row r="46" spans="1:48" ht="78">
      <c r="A46" s="56" t="s">
        <v>322</v>
      </c>
      <c r="B46" s="15" t="s">
        <v>1103</v>
      </c>
      <c r="C46" s="14" t="s">
        <v>1104</v>
      </c>
      <c r="L46" s="56" t="s">
        <v>322</v>
      </c>
      <c r="M46" s="15" t="s">
        <v>1105</v>
      </c>
      <c r="N46" s="53" t="s">
        <v>1106</v>
      </c>
      <c r="X46" s="56" t="s">
        <v>322</v>
      </c>
      <c r="Y46" s="3" t="s">
        <v>1107</v>
      </c>
      <c r="Z46" s="53" t="s">
        <v>1108</v>
      </c>
      <c r="AI46" s="56" t="s">
        <v>322</v>
      </c>
      <c r="AJ46" s="3" t="s">
        <v>1109</v>
      </c>
      <c r="AK46" s="53" t="s">
        <v>1110</v>
      </c>
      <c r="AT46" s="56" t="s">
        <v>322</v>
      </c>
      <c r="AU46" s="3" t="s">
        <v>1111</v>
      </c>
      <c r="AV46" s="53" t="s">
        <v>1112</v>
      </c>
    </row>
    <row r="47" spans="1:48" ht="62.4">
      <c r="A47" s="56" t="s">
        <v>324</v>
      </c>
      <c r="B47" s="15" t="s">
        <v>1113</v>
      </c>
      <c r="C47" s="14" t="s">
        <v>1114</v>
      </c>
      <c r="L47" s="56" t="s">
        <v>324</v>
      </c>
      <c r="M47" s="15" t="s">
        <v>1115</v>
      </c>
      <c r="N47" s="53" t="s">
        <v>1116</v>
      </c>
      <c r="X47" s="56" t="s">
        <v>324</v>
      </c>
      <c r="Y47" s="3" t="s">
        <v>1117</v>
      </c>
      <c r="Z47" s="53" t="s">
        <v>1118</v>
      </c>
      <c r="AI47" s="56" t="s">
        <v>324</v>
      </c>
      <c r="AJ47" s="3" t="s">
        <v>1119</v>
      </c>
      <c r="AK47" s="53" t="s">
        <v>1120</v>
      </c>
      <c r="AT47" s="56" t="s">
        <v>324</v>
      </c>
      <c r="AU47" s="3" t="s">
        <v>1121</v>
      </c>
      <c r="AV47" s="53" t="s">
        <v>1122</v>
      </c>
    </row>
    <row r="48" spans="1:48" ht="62.4">
      <c r="A48" s="56" t="s">
        <v>326</v>
      </c>
      <c r="B48" s="16" t="s">
        <v>1123</v>
      </c>
      <c r="C48" s="17" t="s">
        <v>1124</v>
      </c>
      <c r="L48" s="56" t="s">
        <v>326</v>
      </c>
      <c r="M48" s="16" t="s">
        <v>1125</v>
      </c>
      <c r="N48" s="53" t="s">
        <v>1126</v>
      </c>
      <c r="X48" s="56" t="s">
        <v>326</v>
      </c>
      <c r="Y48" s="3" t="s">
        <v>1127</v>
      </c>
      <c r="Z48" s="53" t="s">
        <v>1128</v>
      </c>
      <c r="AI48" s="56" t="s">
        <v>326</v>
      </c>
      <c r="AJ48" s="3" t="s">
        <v>1129</v>
      </c>
      <c r="AK48" s="53" t="s">
        <v>1130</v>
      </c>
      <c r="AT48" s="56" t="s">
        <v>326</v>
      </c>
      <c r="AU48" s="3" t="s">
        <v>1131</v>
      </c>
      <c r="AV48" s="53" t="s">
        <v>1132</v>
      </c>
    </row>
    <row r="49" spans="1:48" ht="135">
      <c r="A49" s="39" t="s">
        <v>331</v>
      </c>
      <c r="B49" s="22" t="s">
        <v>1133</v>
      </c>
      <c r="C49" s="31" t="s">
        <v>1134</v>
      </c>
      <c r="L49" s="39" t="s">
        <v>331</v>
      </c>
      <c r="M49" s="22" t="s">
        <v>1135</v>
      </c>
      <c r="N49" s="53" t="s">
        <v>1136</v>
      </c>
      <c r="X49" s="39" t="s">
        <v>331</v>
      </c>
      <c r="Y49" s="3" t="s">
        <v>1137</v>
      </c>
      <c r="Z49" s="53" t="s">
        <v>1138</v>
      </c>
      <c r="AI49" s="39" t="s">
        <v>331</v>
      </c>
      <c r="AJ49" s="3" t="s">
        <v>1139</v>
      </c>
      <c r="AK49" s="53" t="s">
        <v>1140</v>
      </c>
      <c r="AT49" s="39" t="s">
        <v>331</v>
      </c>
      <c r="AU49" s="3" t="s">
        <v>1141</v>
      </c>
      <c r="AV49" s="53" t="s">
        <v>1142</v>
      </c>
    </row>
    <row r="50" spans="1:48" ht="49.2">
      <c r="A50" s="55" t="s">
        <v>1143</v>
      </c>
      <c r="B50" s="29" t="s">
        <v>1144</v>
      </c>
      <c r="C50" s="30"/>
      <c r="L50" s="55" t="s">
        <v>1143</v>
      </c>
      <c r="M50" s="29" t="s">
        <v>1144</v>
      </c>
      <c r="N50" s="30"/>
      <c r="X50" s="55" t="s">
        <v>1143</v>
      </c>
      <c r="Y50" t="s">
        <v>1145</v>
      </c>
      <c r="AI50" s="55" t="s">
        <v>1143</v>
      </c>
      <c r="AJ50" t="s">
        <v>1146</v>
      </c>
      <c r="AT50" s="55" t="s">
        <v>1143</v>
      </c>
      <c r="AU50" t="s">
        <v>1147</v>
      </c>
    </row>
    <row r="51" spans="1:48" ht="150">
      <c r="A51" s="60" t="s">
        <v>1148</v>
      </c>
      <c r="B51" s="140" t="s">
        <v>1149</v>
      </c>
      <c r="C51" s="31" t="s">
        <v>1150</v>
      </c>
      <c r="L51" s="60" t="s">
        <v>1148</v>
      </c>
      <c r="M51" s="25" t="s">
        <v>1149</v>
      </c>
      <c r="N51" s="53" t="s">
        <v>1151</v>
      </c>
      <c r="X51" s="60" t="s">
        <v>1148</v>
      </c>
      <c r="Y51" t="s">
        <v>1149</v>
      </c>
      <c r="Z51" s="53" t="s">
        <v>1152</v>
      </c>
      <c r="AI51" s="60" t="s">
        <v>1148</v>
      </c>
      <c r="AJ51" t="s">
        <v>1149</v>
      </c>
      <c r="AK51" s="53" t="s">
        <v>1153</v>
      </c>
      <c r="AT51" s="60" t="s">
        <v>1148</v>
      </c>
      <c r="AU51" t="s">
        <v>1149</v>
      </c>
      <c r="AV51" s="53" t="s">
        <v>1154</v>
      </c>
    </row>
    <row r="52" spans="1:48" ht="135">
      <c r="A52" s="59" t="s">
        <v>1155</v>
      </c>
      <c r="B52" s="141" t="s">
        <v>1156</v>
      </c>
      <c r="C52" s="31" t="s">
        <v>1157</v>
      </c>
      <c r="L52" s="59" t="s">
        <v>1155</v>
      </c>
      <c r="M52" s="24" t="s">
        <v>1158</v>
      </c>
      <c r="N52" s="53" t="s">
        <v>1159</v>
      </c>
      <c r="X52" s="59" t="s">
        <v>1155</v>
      </c>
      <c r="Y52" t="s">
        <v>1160</v>
      </c>
      <c r="Z52" s="53" t="s">
        <v>1161</v>
      </c>
      <c r="AI52" s="59" t="s">
        <v>1155</v>
      </c>
      <c r="AJ52" t="s">
        <v>1162</v>
      </c>
      <c r="AK52" s="53" t="s">
        <v>1163</v>
      </c>
      <c r="AT52" s="59" t="s">
        <v>1155</v>
      </c>
      <c r="AU52" t="s">
        <v>1164</v>
      </c>
      <c r="AV52" s="53" t="s">
        <v>1165</v>
      </c>
    </row>
    <row r="53" spans="1:48" ht="150">
      <c r="A53" s="59" t="s">
        <v>1166</v>
      </c>
      <c r="B53" s="141" t="s">
        <v>1167</v>
      </c>
      <c r="C53" s="31" t="s">
        <v>1168</v>
      </c>
      <c r="L53" s="59" t="s">
        <v>1166</v>
      </c>
      <c r="M53" s="24" t="s">
        <v>1167</v>
      </c>
      <c r="N53" s="53" t="s">
        <v>1169</v>
      </c>
      <c r="X53" s="59" t="s">
        <v>1166</v>
      </c>
      <c r="Y53" t="s">
        <v>1167</v>
      </c>
      <c r="Z53" s="53" t="s">
        <v>1170</v>
      </c>
      <c r="AI53" s="59" t="s">
        <v>1166</v>
      </c>
      <c r="AJ53" t="s">
        <v>1167</v>
      </c>
      <c r="AK53" s="53" t="s">
        <v>1171</v>
      </c>
      <c r="AT53" s="59" t="s">
        <v>1166</v>
      </c>
      <c r="AU53" t="s">
        <v>1167</v>
      </c>
      <c r="AV53" s="53" t="s">
        <v>1172</v>
      </c>
    </row>
    <row r="54" spans="1:48" ht="135">
      <c r="A54" s="39" t="s">
        <v>1173</v>
      </c>
      <c r="B54" s="142" t="s">
        <v>1174</v>
      </c>
      <c r="C54" s="32" t="s">
        <v>1175</v>
      </c>
      <c r="L54" s="39" t="s">
        <v>1173</v>
      </c>
      <c r="M54" s="73" t="s">
        <v>1174</v>
      </c>
      <c r="N54" s="32" t="s">
        <v>1176</v>
      </c>
      <c r="X54" s="39" t="s">
        <v>1173</v>
      </c>
      <c r="Y54" s="73" t="s">
        <v>1174</v>
      </c>
      <c r="Z54" s="53" t="s">
        <v>1177</v>
      </c>
      <c r="AI54" s="39" t="s">
        <v>1173</v>
      </c>
      <c r="AJ54" s="73" t="s">
        <v>1174</v>
      </c>
      <c r="AK54" s="53" t="s">
        <v>1178</v>
      </c>
      <c r="AT54" s="39" t="s">
        <v>1173</v>
      </c>
      <c r="AU54" s="73" t="s">
        <v>1174</v>
      </c>
      <c r="AV54" s="53" t="s">
        <v>1179</v>
      </c>
    </row>
    <row r="55" spans="1:48" ht="24.6">
      <c r="A55" s="58" t="s">
        <v>339</v>
      </c>
      <c r="B55" s="38" t="s">
        <v>1180</v>
      </c>
      <c r="C55" s="38"/>
      <c r="L55" s="58" t="s">
        <v>339</v>
      </c>
      <c r="M55" s="38" t="s">
        <v>1180</v>
      </c>
      <c r="N55" s="38"/>
      <c r="X55" s="58" t="s">
        <v>339</v>
      </c>
      <c r="Y55" t="s">
        <v>1180</v>
      </c>
      <c r="Z55" s="53"/>
      <c r="AI55" s="58" t="s">
        <v>339</v>
      </c>
      <c r="AJ55" t="s">
        <v>1180</v>
      </c>
      <c r="AK55" s="53"/>
      <c r="AT55" s="58" t="s">
        <v>339</v>
      </c>
      <c r="AU55" t="s">
        <v>1180</v>
      </c>
      <c r="AV55" s="53"/>
    </row>
    <row r="56" spans="1:48" ht="120">
      <c r="A56" s="39" t="s">
        <v>340</v>
      </c>
      <c r="B56" s="3" t="s">
        <v>1181</v>
      </c>
      <c r="C56" s="32" t="s">
        <v>1182</v>
      </c>
      <c r="L56" s="39" t="s">
        <v>340</v>
      </c>
      <c r="M56" s="3" t="s">
        <v>1181</v>
      </c>
      <c r="N56" s="53" t="s">
        <v>1183</v>
      </c>
      <c r="X56" s="39" t="s">
        <v>340</v>
      </c>
      <c r="Y56" t="s">
        <v>1181</v>
      </c>
      <c r="Z56" s="53" t="s">
        <v>1184</v>
      </c>
      <c r="AI56" s="39" t="s">
        <v>340</v>
      </c>
      <c r="AJ56" t="s">
        <v>1181</v>
      </c>
      <c r="AK56" s="53" t="s">
        <v>1185</v>
      </c>
      <c r="AT56" s="39" t="s">
        <v>340</v>
      </c>
      <c r="AU56" t="s">
        <v>1181</v>
      </c>
      <c r="AV56" s="53" t="s">
        <v>1186</v>
      </c>
    </row>
    <row r="57" spans="1:48" ht="135">
      <c r="A57" s="39" t="s">
        <v>349</v>
      </c>
      <c r="B57" s="3" t="s">
        <v>1187</v>
      </c>
      <c r="C57" s="32" t="s">
        <v>1188</v>
      </c>
      <c r="L57" s="39" t="s">
        <v>349</v>
      </c>
      <c r="M57" s="3" t="s">
        <v>1189</v>
      </c>
      <c r="N57" s="53" t="s">
        <v>1183</v>
      </c>
      <c r="X57" s="39" t="s">
        <v>349</v>
      </c>
      <c r="Y57" t="s">
        <v>1190</v>
      </c>
      <c r="Z57" s="53" t="s">
        <v>1191</v>
      </c>
      <c r="AI57" s="39" t="s">
        <v>349</v>
      </c>
      <c r="AJ57" t="s">
        <v>1192</v>
      </c>
      <c r="AK57" s="53" t="s">
        <v>1193</v>
      </c>
      <c r="AT57" s="39" t="s">
        <v>349</v>
      </c>
      <c r="AU57" t="s">
        <v>1194</v>
      </c>
      <c r="AV57" s="53" t="s">
        <v>1195</v>
      </c>
    </row>
    <row r="58" spans="1:48" ht="120">
      <c r="A58" s="39" t="s">
        <v>356</v>
      </c>
      <c r="B58" s="3" t="s">
        <v>1196</v>
      </c>
      <c r="C58" s="32" t="s">
        <v>1197</v>
      </c>
      <c r="L58" s="39" t="s">
        <v>356</v>
      </c>
      <c r="M58" s="3" t="s">
        <v>1196</v>
      </c>
      <c r="N58" s="53" t="s">
        <v>1198</v>
      </c>
      <c r="X58" s="39" t="s">
        <v>356</v>
      </c>
      <c r="Y58" t="s">
        <v>1196</v>
      </c>
      <c r="Z58" s="53" t="s">
        <v>1199</v>
      </c>
      <c r="AI58" s="39" t="s">
        <v>356</v>
      </c>
      <c r="AJ58" t="s">
        <v>1196</v>
      </c>
      <c r="AK58" s="53" t="s">
        <v>1200</v>
      </c>
      <c r="AT58" s="39" t="s">
        <v>356</v>
      </c>
      <c r="AU58" t="s">
        <v>1196</v>
      </c>
      <c r="AV58" s="53" t="s">
        <v>1201</v>
      </c>
    </row>
    <row r="59" spans="1:48" ht="150">
      <c r="A59" s="39" t="s">
        <v>363</v>
      </c>
      <c r="B59" s="3" t="s">
        <v>1202</v>
      </c>
      <c r="C59" s="32" t="s">
        <v>1203</v>
      </c>
      <c r="L59" s="39" t="s">
        <v>363</v>
      </c>
      <c r="M59" s="3" t="s">
        <v>1204</v>
      </c>
      <c r="N59" s="53" t="s">
        <v>1205</v>
      </c>
      <c r="X59" s="39" t="s">
        <v>363</v>
      </c>
      <c r="Y59" t="s">
        <v>1206</v>
      </c>
      <c r="Z59" s="53" t="s">
        <v>1207</v>
      </c>
      <c r="AI59" s="39" t="s">
        <v>363</v>
      </c>
      <c r="AJ59" t="s">
        <v>1208</v>
      </c>
      <c r="AK59" s="53" t="s">
        <v>1209</v>
      </c>
      <c r="AT59" s="39" t="s">
        <v>363</v>
      </c>
      <c r="AU59" t="s">
        <v>1210</v>
      </c>
      <c r="AV59" s="53" t="s">
        <v>1211</v>
      </c>
    </row>
    <row r="60" spans="1:48" ht="120">
      <c r="A60" s="39" t="s">
        <v>370</v>
      </c>
      <c r="B60" s="3" t="s">
        <v>1212</v>
      </c>
      <c r="C60" s="32" t="s">
        <v>1213</v>
      </c>
      <c r="L60" s="39" t="s">
        <v>370</v>
      </c>
      <c r="M60" s="3" t="s">
        <v>1212</v>
      </c>
      <c r="N60" s="53" t="s">
        <v>1214</v>
      </c>
      <c r="X60" s="39" t="s">
        <v>370</v>
      </c>
      <c r="Y60" t="s">
        <v>1215</v>
      </c>
      <c r="Z60" s="53" t="s">
        <v>1216</v>
      </c>
      <c r="AI60" s="39" t="s">
        <v>370</v>
      </c>
      <c r="AJ60" t="s">
        <v>1217</v>
      </c>
      <c r="AK60" s="53" t="s">
        <v>1218</v>
      </c>
      <c r="AT60" s="39" t="s">
        <v>370</v>
      </c>
      <c r="AU60" t="s">
        <v>1212</v>
      </c>
      <c r="AV60" s="53" t="s">
        <v>1219</v>
      </c>
    </row>
    <row r="61" spans="1:48" ht="105">
      <c r="A61" s="39" t="s">
        <v>378</v>
      </c>
      <c r="B61" s="3" t="s">
        <v>1220</v>
      </c>
      <c r="C61" s="32" t="s">
        <v>1221</v>
      </c>
      <c r="L61" s="39" t="s">
        <v>378</v>
      </c>
      <c r="M61" s="3" t="s">
        <v>1222</v>
      </c>
      <c r="N61" s="53" t="s">
        <v>1223</v>
      </c>
      <c r="X61" s="39" t="s">
        <v>378</v>
      </c>
      <c r="Y61" t="s">
        <v>1222</v>
      </c>
      <c r="Z61" s="53" t="s">
        <v>1224</v>
      </c>
      <c r="AI61" s="39" t="s">
        <v>378</v>
      </c>
      <c r="AJ61" t="s">
        <v>1225</v>
      </c>
      <c r="AK61" s="53" t="s">
        <v>1226</v>
      </c>
      <c r="AT61" s="39" t="s">
        <v>378</v>
      </c>
      <c r="AU61" t="s">
        <v>1227</v>
      </c>
      <c r="AV61" s="53" t="s">
        <v>1228</v>
      </c>
    </row>
    <row r="62" spans="1:48" ht="150">
      <c r="A62" s="39" t="s">
        <v>385</v>
      </c>
      <c r="B62" s="3" t="s">
        <v>1229</v>
      </c>
      <c r="C62" s="32" t="s">
        <v>1230</v>
      </c>
      <c r="L62" s="39" t="s">
        <v>385</v>
      </c>
      <c r="M62" s="3" t="s">
        <v>1231</v>
      </c>
      <c r="N62" s="53" t="s">
        <v>1232</v>
      </c>
      <c r="X62" s="39" t="s">
        <v>385</v>
      </c>
      <c r="Y62" t="s">
        <v>1233</v>
      </c>
      <c r="Z62" s="53" t="s">
        <v>1234</v>
      </c>
      <c r="AI62" s="39" t="s">
        <v>385</v>
      </c>
      <c r="AJ62" t="s">
        <v>1235</v>
      </c>
      <c r="AK62" s="53" t="s">
        <v>1236</v>
      </c>
      <c r="AT62" s="39" t="s">
        <v>385</v>
      </c>
      <c r="AU62" t="s">
        <v>1237</v>
      </c>
      <c r="AV62" s="53" t="s">
        <v>1238</v>
      </c>
    </row>
    <row r="63" spans="1:48" ht="165">
      <c r="A63" s="39" t="s">
        <v>392</v>
      </c>
      <c r="B63" s="9" t="s">
        <v>1239</v>
      </c>
      <c r="C63" s="32" t="s">
        <v>1240</v>
      </c>
      <c r="L63" s="39" t="s">
        <v>392</v>
      </c>
      <c r="M63" s="9" t="s">
        <v>1241</v>
      </c>
      <c r="N63" s="53" t="s">
        <v>1242</v>
      </c>
      <c r="X63" s="39" t="s">
        <v>392</v>
      </c>
      <c r="Y63" t="s">
        <v>1243</v>
      </c>
      <c r="Z63" s="53" t="s">
        <v>1244</v>
      </c>
      <c r="AI63" s="39" t="s">
        <v>392</v>
      </c>
      <c r="AJ63" t="s">
        <v>1245</v>
      </c>
      <c r="AK63" s="53" t="s">
        <v>1246</v>
      </c>
      <c r="AT63" s="39" t="s">
        <v>392</v>
      </c>
      <c r="AU63" t="s">
        <v>1247</v>
      </c>
      <c r="AV63" s="53" t="s">
        <v>1248</v>
      </c>
    </row>
    <row r="64" spans="1:48" ht="180">
      <c r="A64" s="39" t="s">
        <v>399</v>
      </c>
      <c r="B64" s="9" t="s">
        <v>1249</v>
      </c>
      <c r="C64" s="32" t="s">
        <v>1250</v>
      </c>
      <c r="L64" s="39" t="s">
        <v>399</v>
      </c>
      <c r="M64" s="9" t="s">
        <v>1251</v>
      </c>
      <c r="N64" s="53" t="s">
        <v>1252</v>
      </c>
      <c r="X64" s="39" t="s">
        <v>399</v>
      </c>
      <c r="Y64" t="s">
        <v>1253</v>
      </c>
      <c r="Z64" s="53" t="s">
        <v>1254</v>
      </c>
      <c r="AI64" s="39" t="s">
        <v>399</v>
      </c>
      <c r="AJ64" t="s">
        <v>1253</v>
      </c>
      <c r="AK64" s="53" t="s">
        <v>1255</v>
      </c>
      <c r="AT64" s="39" t="s">
        <v>399</v>
      </c>
      <c r="AU64" t="s">
        <v>1253</v>
      </c>
      <c r="AV64" s="53" t="s">
        <v>1256</v>
      </c>
    </row>
    <row r="65" spans="1:51" ht="165">
      <c r="A65" s="39" t="s">
        <v>408</v>
      </c>
      <c r="B65" s="21" t="s">
        <v>1257</v>
      </c>
      <c r="C65" s="32" t="s">
        <v>1258</v>
      </c>
      <c r="L65" s="39" t="s">
        <v>408</v>
      </c>
      <c r="M65" s="21" t="s">
        <v>1259</v>
      </c>
      <c r="N65" s="53" t="s">
        <v>1260</v>
      </c>
      <c r="X65" s="39" t="s">
        <v>408</v>
      </c>
      <c r="Y65" t="s">
        <v>1261</v>
      </c>
      <c r="Z65" s="53" t="s">
        <v>1262</v>
      </c>
      <c r="AI65" s="39" t="s">
        <v>408</v>
      </c>
      <c r="AJ65" t="s">
        <v>1263</v>
      </c>
      <c r="AK65" s="53" t="s">
        <v>1264</v>
      </c>
      <c r="AT65" s="39" t="s">
        <v>408</v>
      </c>
      <c r="AU65" t="s">
        <v>1265</v>
      </c>
      <c r="AV65" s="53" t="s">
        <v>1266</v>
      </c>
    </row>
    <row r="66" spans="1:51" ht="165">
      <c r="A66" s="39" t="s">
        <v>417</v>
      </c>
      <c r="B66" s="21" t="s">
        <v>1267</v>
      </c>
      <c r="C66" s="32" t="s">
        <v>1268</v>
      </c>
      <c r="L66" s="39" t="s">
        <v>417</v>
      </c>
      <c r="M66" s="21" t="s">
        <v>1269</v>
      </c>
      <c r="N66" s="53" t="s">
        <v>1270</v>
      </c>
      <c r="X66" s="39" t="s">
        <v>417</v>
      </c>
      <c r="Y66" t="s">
        <v>1271</v>
      </c>
      <c r="Z66" s="53" t="s">
        <v>1272</v>
      </c>
      <c r="AI66" s="39" t="s">
        <v>417</v>
      </c>
      <c r="AJ66" t="s">
        <v>1273</v>
      </c>
      <c r="AK66" s="53" t="s">
        <v>1274</v>
      </c>
      <c r="AT66" s="39" t="s">
        <v>417</v>
      </c>
      <c r="AU66" t="s">
        <v>1275</v>
      </c>
      <c r="AV66" s="53" t="s">
        <v>1276</v>
      </c>
    </row>
    <row r="67" spans="1:51" ht="180">
      <c r="A67" s="39" t="s">
        <v>426</v>
      </c>
      <c r="B67" s="21" t="s">
        <v>1277</v>
      </c>
      <c r="C67" s="32" t="s">
        <v>1278</v>
      </c>
      <c r="L67" s="39" t="s">
        <v>426</v>
      </c>
      <c r="M67" s="21" t="s">
        <v>1279</v>
      </c>
      <c r="N67" s="53" t="s">
        <v>1280</v>
      </c>
      <c r="X67" s="39" t="s">
        <v>426</v>
      </c>
      <c r="Y67" t="s">
        <v>1281</v>
      </c>
      <c r="Z67" s="53" t="s">
        <v>1282</v>
      </c>
      <c r="AI67" s="39" t="s">
        <v>426</v>
      </c>
      <c r="AJ67" t="s">
        <v>1283</v>
      </c>
      <c r="AK67" s="53" t="s">
        <v>1284</v>
      </c>
      <c r="AT67" s="39" t="s">
        <v>426</v>
      </c>
      <c r="AU67" t="s">
        <v>1285</v>
      </c>
      <c r="AV67" s="53" t="s">
        <v>1286</v>
      </c>
    </row>
    <row r="68" spans="1:51" ht="129.6">
      <c r="A68" s="39" t="s">
        <v>435</v>
      </c>
      <c r="B68" s="3" t="s">
        <v>1287</v>
      </c>
      <c r="C68" s="32" t="s">
        <v>1288</v>
      </c>
      <c r="L68" s="39" t="s">
        <v>435</v>
      </c>
      <c r="M68" s="74" t="s">
        <v>1289</v>
      </c>
      <c r="N68" s="74" t="s">
        <v>1290</v>
      </c>
      <c r="X68" s="39" t="s">
        <v>435</v>
      </c>
      <c r="Y68" s="74" t="s">
        <v>1291</v>
      </c>
      <c r="Z68" s="74" t="s">
        <v>1292</v>
      </c>
      <c r="AI68" s="39" t="s">
        <v>435</v>
      </c>
      <c r="AJ68" s="74" t="s">
        <v>1293</v>
      </c>
      <c r="AK68" s="74" t="s">
        <v>1294</v>
      </c>
      <c r="AT68" s="39" t="s">
        <v>435</v>
      </c>
      <c r="AU68" s="74" t="s">
        <v>1295</v>
      </c>
      <c r="AV68" s="74" t="s">
        <v>1296</v>
      </c>
    </row>
    <row r="69" spans="1:51" ht="180">
      <c r="A69" s="39" t="s">
        <v>444</v>
      </c>
      <c r="B69" s="9" t="s">
        <v>1297</v>
      </c>
      <c r="C69" s="37" t="s">
        <v>1298</v>
      </c>
      <c r="L69" s="39" t="s">
        <v>444</v>
      </c>
      <c r="M69" s="9" t="s">
        <v>1297</v>
      </c>
      <c r="N69" s="53" t="s">
        <v>1299</v>
      </c>
      <c r="X69" s="39" t="s">
        <v>444</v>
      </c>
      <c r="Y69" t="s">
        <v>1300</v>
      </c>
      <c r="Z69" s="53" t="s">
        <v>1301</v>
      </c>
      <c r="AI69" s="39" t="s">
        <v>444</v>
      </c>
      <c r="AJ69" t="s">
        <v>1297</v>
      </c>
      <c r="AK69" s="53" t="s">
        <v>1302</v>
      </c>
      <c r="AT69" s="39" t="s">
        <v>444</v>
      </c>
      <c r="AU69" t="s">
        <v>1297</v>
      </c>
      <c r="AV69" s="53" t="s">
        <v>1303</v>
      </c>
    </row>
    <row r="70" spans="1:51" ht="165">
      <c r="A70" s="39" t="s">
        <v>1304</v>
      </c>
      <c r="B70" s="143" t="s">
        <v>1305</v>
      </c>
      <c r="C70" s="32" t="s">
        <v>1306</v>
      </c>
      <c r="L70" s="39" t="s">
        <v>1304</v>
      </c>
      <c r="M70" s="9" t="s">
        <v>1307</v>
      </c>
      <c r="N70" s="53" t="s">
        <v>1308</v>
      </c>
      <c r="X70" s="39" t="s">
        <v>1304</v>
      </c>
      <c r="Y70" t="s">
        <v>1309</v>
      </c>
      <c r="Z70" s="53" t="s">
        <v>1310</v>
      </c>
      <c r="AI70" s="39" t="s">
        <v>1304</v>
      </c>
      <c r="AJ70" t="s">
        <v>1311</v>
      </c>
      <c r="AK70" s="53" t="s">
        <v>1312</v>
      </c>
      <c r="AT70" s="39" t="s">
        <v>1304</v>
      </c>
      <c r="AU70" t="s">
        <v>1313</v>
      </c>
      <c r="AV70" s="53" t="s">
        <v>1314</v>
      </c>
    </row>
    <row r="71" spans="1:51" ht="105">
      <c r="A71" s="39" t="s">
        <v>1315</v>
      </c>
      <c r="B71" s="143" t="s">
        <v>1316</v>
      </c>
      <c r="C71" s="32" t="s">
        <v>1317</v>
      </c>
      <c r="L71" s="39" t="s">
        <v>1315</v>
      </c>
      <c r="M71" s="9" t="s">
        <v>1318</v>
      </c>
      <c r="N71" s="53" t="s">
        <v>1319</v>
      </c>
      <c r="X71" s="39" t="s">
        <v>1315</v>
      </c>
      <c r="Y71" t="s">
        <v>1320</v>
      </c>
      <c r="Z71" s="53" t="s">
        <v>1321</v>
      </c>
      <c r="AI71" s="39" t="s">
        <v>1315</v>
      </c>
      <c r="AJ71" t="s">
        <v>1322</v>
      </c>
      <c r="AK71" s="53" t="s">
        <v>1323</v>
      </c>
      <c r="AT71" s="39" t="s">
        <v>1315</v>
      </c>
      <c r="AU71" t="s">
        <v>1324</v>
      </c>
      <c r="AV71" s="53" t="s">
        <v>1325</v>
      </c>
    </row>
    <row r="72" spans="1:51" ht="180">
      <c r="A72" s="36" t="s">
        <v>453</v>
      </c>
      <c r="B72" s="23" t="s">
        <v>1326</v>
      </c>
      <c r="C72" s="27" t="s">
        <v>1327</v>
      </c>
      <c r="L72" s="36" t="s">
        <v>453</v>
      </c>
      <c r="M72" s="23" t="s">
        <v>1328</v>
      </c>
      <c r="N72" s="53" t="s">
        <v>1329</v>
      </c>
      <c r="X72" s="36" t="s">
        <v>453</v>
      </c>
      <c r="Y72" t="s">
        <v>1330</v>
      </c>
      <c r="Z72" s="53" t="s">
        <v>1331</v>
      </c>
      <c r="AI72" s="36" t="s">
        <v>453</v>
      </c>
      <c r="AJ72" t="s">
        <v>1328</v>
      </c>
      <c r="AK72" s="53" t="s">
        <v>1332</v>
      </c>
      <c r="AT72" s="36" t="s">
        <v>453</v>
      </c>
      <c r="AU72" t="s">
        <v>1328</v>
      </c>
      <c r="AV72" s="53" t="s">
        <v>1333</v>
      </c>
    </row>
    <row r="73" spans="1:51" ht="180">
      <c r="A73" s="36" t="s">
        <v>462</v>
      </c>
      <c r="B73" s="24" t="s">
        <v>1334</v>
      </c>
      <c r="C73" s="28" t="s">
        <v>1335</v>
      </c>
      <c r="L73" s="36" t="s">
        <v>462</v>
      </c>
      <c r="M73" s="24" t="s">
        <v>1336</v>
      </c>
      <c r="N73" s="53" t="s">
        <v>1337</v>
      </c>
      <c r="X73" s="36" t="s">
        <v>462</v>
      </c>
      <c r="Y73" t="s">
        <v>1336</v>
      </c>
      <c r="Z73" s="53" t="s">
        <v>1338</v>
      </c>
      <c r="AI73" s="36" t="s">
        <v>462</v>
      </c>
      <c r="AJ73" t="s">
        <v>1336</v>
      </c>
      <c r="AK73" s="53" t="s">
        <v>1339</v>
      </c>
      <c r="AT73" s="36" t="s">
        <v>462</v>
      </c>
      <c r="AU73" t="s">
        <v>1336</v>
      </c>
      <c r="AV73" s="53" t="s">
        <v>1340</v>
      </c>
    </row>
    <row r="74" spans="1:51" ht="210">
      <c r="A74" s="36" t="s">
        <v>469</v>
      </c>
      <c r="B74" s="24" t="s">
        <v>1341</v>
      </c>
      <c r="C74" s="26" t="s">
        <v>1342</v>
      </c>
      <c r="L74" s="36" t="s">
        <v>469</v>
      </c>
      <c r="M74" s="24" t="s">
        <v>1343</v>
      </c>
      <c r="N74" s="53" t="s">
        <v>1344</v>
      </c>
      <c r="X74" s="36" t="s">
        <v>469</v>
      </c>
      <c r="Y74" t="s">
        <v>1343</v>
      </c>
      <c r="Z74" s="53" t="s">
        <v>1345</v>
      </c>
      <c r="AI74" s="36" t="s">
        <v>469</v>
      </c>
      <c r="AJ74" t="s">
        <v>1343</v>
      </c>
      <c r="AK74" s="53" t="s">
        <v>1346</v>
      </c>
      <c r="AT74" s="36" t="s">
        <v>469</v>
      </c>
      <c r="AU74" t="s">
        <v>1343</v>
      </c>
      <c r="AV74" s="53" t="s">
        <v>1347</v>
      </c>
    </row>
    <row r="75" spans="1:51" ht="195">
      <c r="A75" s="36" t="s">
        <v>476</v>
      </c>
      <c r="B75" s="24" t="s">
        <v>1348</v>
      </c>
      <c r="C75" s="26" t="s">
        <v>1349</v>
      </c>
      <c r="L75" s="36" t="s">
        <v>476</v>
      </c>
      <c r="M75" s="24" t="s">
        <v>1350</v>
      </c>
      <c r="N75" s="53" t="s">
        <v>1351</v>
      </c>
      <c r="X75" s="36" t="s">
        <v>476</v>
      </c>
      <c r="Y75" t="s">
        <v>1350</v>
      </c>
      <c r="Z75" s="53" t="s">
        <v>1352</v>
      </c>
      <c r="AI75" s="36" t="s">
        <v>476</v>
      </c>
      <c r="AJ75" t="s">
        <v>1350</v>
      </c>
      <c r="AK75" s="53" t="s">
        <v>1353</v>
      </c>
      <c r="AT75" s="36" t="s">
        <v>476</v>
      </c>
      <c r="AU75" t="s">
        <v>1350</v>
      </c>
      <c r="AV75" s="53" t="s">
        <v>1354</v>
      </c>
    </row>
    <row r="76" spans="1:51" ht="135">
      <c r="A76" s="39">
        <v>8000513914</v>
      </c>
      <c r="B76" s="3" t="s">
        <v>1355</v>
      </c>
      <c r="C76" s="32" t="s">
        <v>1356</v>
      </c>
      <c r="F76" t="s">
        <v>1357</v>
      </c>
      <c r="L76" s="39">
        <v>8000513914</v>
      </c>
      <c r="M76" s="3" t="s">
        <v>1358</v>
      </c>
      <c r="N76" s="32" t="s">
        <v>1359</v>
      </c>
      <c r="Q76" t="s">
        <v>1360</v>
      </c>
      <c r="X76" s="39">
        <v>8000513914</v>
      </c>
      <c r="Y76" t="s">
        <v>1361</v>
      </c>
      <c r="Z76" s="53" t="s">
        <v>1362</v>
      </c>
      <c r="AC76" t="s">
        <v>1363</v>
      </c>
      <c r="AI76" s="39">
        <v>8000513914</v>
      </c>
      <c r="AJ76" t="s">
        <v>1364</v>
      </c>
      <c r="AK76" s="53" t="s">
        <v>1365</v>
      </c>
      <c r="AN76" t="s">
        <v>1366</v>
      </c>
      <c r="AT76" s="39">
        <v>8000513914</v>
      </c>
      <c r="AU76" t="s">
        <v>1367</v>
      </c>
      <c r="AV76" s="53" t="s">
        <v>1368</v>
      </c>
      <c r="AY76" t="s">
        <v>1369</v>
      </c>
    </row>
    <row r="77" spans="1:51" ht="46.8">
      <c r="A77" s="39" t="s">
        <v>484</v>
      </c>
      <c r="B77" s="3" t="s">
        <v>1370</v>
      </c>
      <c r="C77" s="32" t="s">
        <v>1371</v>
      </c>
      <c r="L77" s="39" t="s">
        <v>484</v>
      </c>
      <c r="M77" s="3" t="s">
        <v>1372</v>
      </c>
      <c r="N77" s="32" t="s">
        <v>1373</v>
      </c>
      <c r="X77" s="39" t="s">
        <v>484</v>
      </c>
      <c r="Y77" t="s">
        <v>1374</v>
      </c>
      <c r="Z77" s="53" t="s">
        <v>1375</v>
      </c>
      <c r="AI77" s="39" t="s">
        <v>484</v>
      </c>
      <c r="AJ77" t="s">
        <v>1376</v>
      </c>
      <c r="AK77" s="53" t="s">
        <v>1377</v>
      </c>
      <c r="AT77" s="39" t="s">
        <v>484</v>
      </c>
      <c r="AU77" t="s">
        <v>1378</v>
      </c>
      <c r="AV77" s="53" t="s">
        <v>1379</v>
      </c>
    </row>
    <row r="78" spans="1:51" ht="45">
      <c r="A78" s="39" t="s">
        <v>486</v>
      </c>
      <c r="B78" s="3" t="s">
        <v>1380</v>
      </c>
      <c r="C78" s="32" t="s">
        <v>1381</v>
      </c>
      <c r="L78" s="39" t="s">
        <v>486</v>
      </c>
      <c r="M78" s="3" t="s">
        <v>1382</v>
      </c>
      <c r="N78" s="32" t="s">
        <v>1383</v>
      </c>
      <c r="X78" s="39" t="s">
        <v>486</v>
      </c>
      <c r="Y78" t="s">
        <v>1384</v>
      </c>
      <c r="Z78" s="53" t="s">
        <v>1385</v>
      </c>
      <c r="AI78" s="39" t="s">
        <v>486</v>
      </c>
      <c r="AJ78" t="s">
        <v>1386</v>
      </c>
      <c r="AK78" s="53" t="s">
        <v>1387</v>
      </c>
      <c r="AT78" s="39" t="s">
        <v>486</v>
      </c>
      <c r="AU78" t="s">
        <v>1388</v>
      </c>
      <c r="AV78" s="53" t="s">
        <v>1389</v>
      </c>
    </row>
    <row r="79" spans="1:51" ht="45">
      <c r="A79" s="39" t="s">
        <v>488</v>
      </c>
      <c r="B79" s="3" t="s">
        <v>1390</v>
      </c>
      <c r="C79" s="32" t="s">
        <v>1391</v>
      </c>
      <c r="L79" s="39" t="s">
        <v>488</v>
      </c>
      <c r="M79" s="3" t="s">
        <v>1392</v>
      </c>
      <c r="N79" s="32" t="s">
        <v>1393</v>
      </c>
      <c r="X79" s="39" t="s">
        <v>488</v>
      </c>
      <c r="Y79" t="s">
        <v>1394</v>
      </c>
      <c r="Z79" s="53" t="s">
        <v>1395</v>
      </c>
      <c r="AI79" s="39" t="s">
        <v>488</v>
      </c>
      <c r="AJ79" t="s">
        <v>1396</v>
      </c>
      <c r="AK79" s="53" t="s">
        <v>1397</v>
      </c>
      <c r="AT79" s="39" t="s">
        <v>488</v>
      </c>
      <c r="AU79" t="s">
        <v>1398</v>
      </c>
      <c r="AV79" s="53" t="s">
        <v>1399</v>
      </c>
    </row>
    <row r="80" spans="1:51" ht="45">
      <c r="A80" s="39" t="s">
        <v>490</v>
      </c>
      <c r="B80" s="3" t="s">
        <v>1400</v>
      </c>
      <c r="C80" s="32" t="s">
        <v>1401</v>
      </c>
      <c r="L80" s="39" t="s">
        <v>490</v>
      </c>
      <c r="M80" s="3" t="s">
        <v>1402</v>
      </c>
      <c r="N80" s="32" t="s">
        <v>1403</v>
      </c>
      <c r="X80" s="39" t="s">
        <v>490</v>
      </c>
      <c r="Y80" t="s">
        <v>1404</v>
      </c>
      <c r="Z80" s="53" t="s">
        <v>1405</v>
      </c>
      <c r="AI80" s="39" t="s">
        <v>490</v>
      </c>
      <c r="AJ80" t="s">
        <v>1406</v>
      </c>
      <c r="AK80" s="53" t="s">
        <v>1407</v>
      </c>
      <c r="AT80" s="39" t="s">
        <v>490</v>
      </c>
      <c r="AU80" t="s">
        <v>1408</v>
      </c>
      <c r="AV80" s="53" t="s">
        <v>1409</v>
      </c>
    </row>
    <row r="81" spans="1:49" ht="75">
      <c r="A81" s="39" t="s">
        <v>494</v>
      </c>
      <c r="B81" s="3" t="s">
        <v>1410</v>
      </c>
      <c r="C81" s="35" t="s">
        <v>1411</v>
      </c>
      <c r="L81" s="39" t="s">
        <v>494</v>
      </c>
      <c r="M81" s="3" t="s">
        <v>1412</v>
      </c>
      <c r="N81" s="53" t="s">
        <v>1413</v>
      </c>
      <c r="X81" s="39" t="s">
        <v>494</v>
      </c>
      <c r="Y81" t="s">
        <v>1414</v>
      </c>
      <c r="Z81" s="53" t="s">
        <v>1415</v>
      </c>
      <c r="AI81" s="39" t="s">
        <v>494</v>
      </c>
      <c r="AJ81" t="s">
        <v>1416</v>
      </c>
      <c r="AK81" s="53" t="s">
        <v>1417</v>
      </c>
      <c r="AT81" s="39" t="s">
        <v>494</v>
      </c>
      <c r="AU81" t="s">
        <v>1418</v>
      </c>
      <c r="AV81" s="53" t="s">
        <v>1419</v>
      </c>
    </row>
    <row r="82" spans="1:49" ht="120">
      <c r="A82" s="39" t="s">
        <v>492</v>
      </c>
      <c r="B82" s="3" t="s">
        <v>1420</v>
      </c>
      <c r="C82" s="35" t="s">
        <v>1421</v>
      </c>
      <c r="L82" s="39" t="s">
        <v>492</v>
      </c>
      <c r="M82" s="3" t="s">
        <v>1422</v>
      </c>
      <c r="N82" s="53" t="s">
        <v>1423</v>
      </c>
      <c r="X82" s="39" t="s">
        <v>492</v>
      </c>
      <c r="Y82" t="s">
        <v>1424</v>
      </c>
      <c r="Z82" s="53" t="s">
        <v>1425</v>
      </c>
      <c r="AI82" s="39" t="s">
        <v>492</v>
      </c>
      <c r="AJ82" t="s">
        <v>1426</v>
      </c>
      <c r="AK82" s="53" t="s">
        <v>1427</v>
      </c>
      <c r="AT82" s="39" t="s">
        <v>492</v>
      </c>
      <c r="AU82" t="s">
        <v>1428</v>
      </c>
      <c r="AV82" s="53" t="s">
        <v>1429</v>
      </c>
    </row>
    <row r="83" spans="1:49" ht="98.4">
      <c r="A83" s="58" t="s">
        <v>508</v>
      </c>
      <c r="B83" s="34" t="s">
        <v>1430</v>
      </c>
      <c r="C83" s="34"/>
      <c r="L83" s="58" t="s">
        <v>508</v>
      </c>
      <c r="M83" s="34" t="s">
        <v>1431</v>
      </c>
      <c r="N83" s="34"/>
      <c r="X83" s="58" t="s">
        <v>508</v>
      </c>
      <c r="Y83" t="s">
        <v>1432</v>
      </c>
      <c r="Z83" s="53"/>
      <c r="AI83" s="58" t="s">
        <v>508</v>
      </c>
      <c r="AJ83" t="s">
        <v>1433</v>
      </c>
      <c r="AK83" s="53"/>
      <c r="AT83" s="58" t="s">
        <v>508</v>
      </c>
      <c r="AU83" t="s">
        <v>1434</v>
      </c>
      <c r="AV83" s="53"/>
    </row>
    <row r="84" spans="1:49" ht="15.6">
      <c r="A84" s="39" t="s">
        <v>509</v>
      </c>
      <c r="B84" s="3" t="s">
        <v>1435</v>
      </c>
      <c r="C84" s="13" t="s">
        <v>1436</v>
      </c>
      <c r="L84" s="39" t="s">
        <v>509</v>
      </c>
      <c r="M84" s="3" t="s">
        <v>1437</v>
      </c>
      <c r="N84" s="53" t="s">
        <v>1438</v>
      </c>
      <c r="X84" s="39" t="s">
        <v>509</v>
      </c>
      <c r="Y84" t="s">
        <v>1439</v>
      </c>
      <c r="Z84" s="53" t="s">
        <v>1440</v>
      </c>
      <c r="AI84" s="39" t="s">
        <v>509</v>
      </c>
      <c r="AJ84" t="s">
        <v>1441</v>
      </c>
      <c r="AK84" s="53" t="s">
        <v>1442</v>
      </c>
      <c r="AT84" s="39" t="s">
        <v>509</v>
      </c>
      <c r="AU84" t="s">
        <v>1443</v>
      </c>
      <c r="AV84" s="53" t="s">
        <v>1444</v>
      </c>
    </row>
    <row r="85" spans="1:49" ht="45">
      <c r="A85" s="39" t="s">
        <v>512</v>
      </c>
      <c r="B85" s="3" t="s">
        <v>1445</v>
      </c>
      <c r="C85" s="13" t="s">
        <v>1446</v>
      </c>
      <c r="L85" s="39" t="s">
        <v>512</v>
      </c>
      <c r="M85" s="3" t="s">
        <v>1447</v>
      </c>
      <c r="N85" s="53" t="s">
        <v>1448</v>
      </c>
      <c r="X85" s="39" t="s">
        <v>512</v>
      </c>
      <c r="Y85" t="s">
        <v>1449</v>
      </c>
      <c r="Z85" s="53" t="s">
        <v>1450</v>
      </c>
      <c r="AI85" s="39" t="s">
        <v>512</v>
      </c>
      <c r="AJ85" t="s">
        <v>1451</v>
      </c>
      <c r="AK85" s="53" t="s">
        <v>1452</v>
      </c>
      <c r="AT85" s="39" t="s">
        <v>512</v>
      </c>
      <c r="AU85" t="s">
        <v>1453</v>
      </c>
      <c r="AV85" s="53" t="s">
        <v>1454</v>
      </c>
    </row>
    <row r="86" spans="1:49" ht="31.2">
      <c r="A86" s="39" t="s">
        <v>515</v>
      </c>
      <c r="B86" s="3" t="s">
        <v>1455</v>
      </c>
      <c r="C86" s="13" t="s">
        <v>1456</v>
      </c>
      <c r="L86" s="39" t="s">
        <v>515</v>
      </c>
      <c r="M86" s="3" t="s">
        <v>1457</v>
      </c>
      <c r="N86" s="53" t="s">
        <v>1458</v>
      </c>
      <c r="X86" s="39" t="s">
        <v>515</v>
      </c>
      <c r="Y86" t="s">
        <v>1459</v>
      </c>
      <c r="Z86" s="53" t="s">
        <v>1460</v>
      </c>
      <c r="AI86" s="39" t="s">
        <v>515</v>
      </c>
      <c r="AJ86" t="s">
        <v>1461</v>
      </c>
      <c r="AK86" s="53" t="s">
        <v>1462</v>
      </c>
      <c r="AT86" s="39" t="s">
        <v>515</v>
      </c>
      <c r="AU86" t="s">
        <v>1463</v>
      </c>
      <c r="AV86" s="53" t="s">
        <v>1464</v>
      </c>
    </row>
    <row r="87" spans="1:49" ht="105">
      <c r="A87" s="39" t="s">
        <v>518</v>
      </c>
      <c r="B87" s="21" t="s">
        <v>1465</v>
      </c>
      <c r="C87" s="32" t="s">
        <v>1466</v>
      </c>
      <c r="L87" s="39" t="s">
        <v>518</v>
      </c>
      <c r="M87" s="21" t="s">
        <v>1467</v>
      </c>
      <c r="N87" s="53" t="s">
        <v>1468</v>
      </c>
      <c r="X87" s="39" t="s">
        <v>518</v>
      </c>
      <c r="Y87" t="s">
        <v>1469</v>
      </c>
      <c r="Z87" s="53" t="s">
        <v>1470</v>
      </c>
      <c r="AI87" s="39" t="s">
        <v>518</v>
      </c>
      <c r="AJ87" t="s">
        <v>1471</v>
      </c>
      <c r="AK87" s="53" t="s">
        <v>1472</v>
      </c>
      <c r="AT87" s="39" t="s">
        <v>518</v>
      </c>
      <c r="AU87" t="s">
        <v>1473</v>
      </c>
      <c r="AV87" s="53" t="s">
        <v>1474</v>
      </c>
    </row>
    <row r="88" spans="1:49" ht="262.2">
      <c r="A88" s="39" t="s">
        <v>1475</v>
      </c>
      <c r="B88" s="143" t="s">
        <v>1476</v>
      </c>
      <c r="C88" s="13" t="s">
        <v>1477</v>
      </c>
      <c r="D88" s="46" t="s">
        <v>1478</v>
      </c>
      <c r="E88" s="47"/>
      <c r="F88" s="47"/>
      <c r="G88" s="47"/>
      <c r="H88" s="47"/>
      <c r="I88" s="48"/>
      <c r="J88" s="75"/>
      <c r="L88" s="39" t="s">
        <v>1475</v>
      </c>
      <c r="M88" s="9" t="s">
        <v>1479</v>
      </c>
      <c r="N88" s="53" t="s">
        <v>1480</v>
      </c>
      <c r="O88" s="72" t="s">
        <v>1481</v>
      </c>
      <c r="X88" s="39" t="s">
        <v>1475</v>
      </c>
      <c r="Y88" t="s">
        <v>1482</v>
      </c>
      <c r="Z88" s="53" t="s">
        <v>1483</v>
      </c>
      <c r="AA88" s="72" t="s">
        <v>1484</v>
      </c>
      <c r="AI88" s="39" t="s">
        <v>1475</v>
      </c>
      <c r="AJ88" t="s">
        <v>1485</v>
      </c>
      <c r="AK88" s="53" t="s">
        <v>1486</v>
      </c>
      <c r="AL88" s="72" t="s">
        <v>1487</v>
      </c>
      <c r="AT88" s="39" t="s">
        <v>1475</v>
      </c>
      <c r="AU88" t="s">
        <v>1488</v>
      </c>
      <c r="AV88" s="53" t="s">
        <v>1489</v>
      </c>
      <c r="AW88" s="72" t="s">
        <v>1489</v>
      </c>
    </row>
    <row r="89" spans="1:49" ht="98.4">
      <c r="A89" s="58" t="s">
        <v>523</v>
      </c>
      <c r="B89" s="34" t="s">
        <v>1490</v>
      </c>
      <c r="C89" s="34"/>
      <c r="D89" s="49"/>
      <c r="E89" s="50"/>
      <c r="F89" s="50"/>
      <c r="G89" s="50"/>
      <c r="H89" s="50"/>
      <c r="I89" s="51"/>
      <c r="J89" s="75"/>
      <c r="L89" s="58" t="s">
        <v>523</v>
      </c>
      <c r="M89" s="34" t="s">
        <v>1491</v>
      </c>
      <c r="N89" s="34"/>
      <c r="X89" s="58" t="s">
        <v>523</v>
      </c>
      <c r="Y89" t="s">
        <v>1492</v>
      </c>
      <c r="Z89" s="53"/>
      <c r="AI89" s="58" t="s">
        <v>523</v>
      </c>
      <c r="AJ89" t="s">
        <v>1493</v>
      </c>
      <c r="AK89" s="53"/>
      <c r="AT89" s="58" t="s">
        <v>523</v>
      </c>
      <c r="AU89" t="s">
        <v>1494</v>
      </c>
      <c r="AV89" s="53"/>
    </row>
    <row r="90" spans="1:49" ht="15.6">
      <c r="A90" s="39" t="s">
        <v>524</v>
      </c>
      <c r="B90" s="3" t="s">
        <v>1495</v>
      </c>
      <c r="C90" s="13" t="s">
        <v>1496</v>
      </c>
      <c r="L90" s="39" t="s">
        <v>524</v>
      </c>
      <c r="M90" s="3" t="s">
        <v>1497</v>
      </c>
      <c r="N90" s="53" t="s">
        <v>1498</v>
      </c>
      <c r="X90" s="39" t="s">
        <v>524</v>
      </c>
      <c r="Y90" t="s">
        <v>1499</v>
      </c>
      <c r="Z90" s="53" t="s">
        <v>1500</v>
      </c>
      <c r="AI90" s="39" t="s">
        <v>524</v>
      </c>
      <c r="AJ90" t="s">
        <v>1501</v>
      </c>
      <c r="AK90" s="53" t="s">
        <v>1502</v>
      </c>
      <c r="AT90" s="39" t="s">
        <v>524</v>
      </c>
      <c r="AU90" t="s">
        <v>1503</v>
      </c>
      <c r="AV90" s="53" t="s">
        <v>1504</v>
      </c>
    </row>
    <row r="91" spans="1:49" ht="45">
      <c r="A91" s="39" t="s">
        <v>526</v>
      </c>
      <c r="B91" s="3" t="s">
        <v>1505</v>
      </c>
      <c r="C91" s="13" t="s">
        <v>1506</v>
      </c>
      <c r="L91" s="39" t="s">
        <v>526</v>
      </c>
      <c r="M91" s="3" t="s">
        <v>1507</v>
      </c>
      <c r="N91" s="53" t="s">
        <v>1508</v>
      </c>
      <c r="X91" s="39" t="s">
        <v>526</v>
      </c>
      <c r="Y91" t="s">
        <v>1509</v>
      </c>
      <c r="Z91" s="53" t="s">
        <v>1510</v>
      </c>
      <c r="AI91" s="39" t="s">
        <v>526</v>
      </c>
      <c r="AJ91" t="s">
        <v>1511</v>
      </c>
      <c r="AK91" s="53" t="s">
        <v>1512</v>
      </c>
      <c r="AT91" s="39" t="s">
        <v>526</v>
      </c>
      <c r="AU91" t="s">
        <v>1513</v>
      </c>
      <c r="AV91" s="53" t="s">
        <v>1514</v>
      </c>
    </row>
    <row r="92" spans="1:49" ht="31.2">
      <c r="A92" s="39" t="s">
        <v>528</v>
      </c>
      <c r="B92" s="3" t="s">
        <v>1515</v>
      </c>
      <c r="C92" s="13" t="s">
        <v>1516</v>
      </c>
      <c r="L92" s="39" t="s">
        <v>528</v>
      </c>
      <c r="M92" s="3" t="s">
        <v>1517</v>
      </c>
      <c r="N92" s="53" t="s">
        <v>1518</v>
      </c>
      <c r="X92" s="39" t="s">
        <v>528</v>
      </c>
      <c r="Y92" t="s">
        <v>1519</v>
      </c>
      <c r="Z92" s="53" t="s">
        <v>1520</v>
      </c>
      <c r="AI92" s="39" t="s">
        <v>528</v>
      </c>
      <c r="AJ92" t="s">
        <v>1521</v>
      </c>
      <c r="AK92" s="53" t="s">
        <v>1522</v>
      </c>
      <c r="AT92" s="39" t="s">
        <v>528</v>
      </c>
      <c r="AU92" t="s">
        <v>1523</v>
      </c>
      <c r="AV92" s="53" t="s">
        <v>1524</v>
      </c>
    </row>
    <row r="93" spans="1:49" ht="105">
      <c r="A93" s="39" t="s">
        <v>531</v>
      </c>
      <c r="B93" s="21" t="s">
        <v>1525</v>
      </c>
      <c r="C93" s="31" t="s">
        <v>1526</v>
      </c>
      <c r="L93" s="39" t="s">
        <v>531</v>
      </c>
      <c r="M93" s="21" t="s">
        <v>1527</v>
      </c>
      <c r="N93" s="53" t="s">
        <v>1528</v>
      </c>
      <c r="X93" s="39" t="s">
        <v>531</v>
      </c>
      <c r="Y93" t="s">
        <v>1529</v>
      </c>
      <c r="Z93" s="53" t="s">
        <v>1530</v>
      </c>
      <c r="AI93" s="39" t="s">
        <v>531</v>
      </c>
      <c r="AJ93" t="s">
        <v>1531</v>
      </c>
      <c r="AK93" s="53" t="s">
        <v>1532</v>
      </c>
      <c r="AT93" s="39" t="s">
        <v>531</v>
      </c>
      <c r="AU93" t="s">
        <v>1533</v>
      </c>
      <c r="AV93" s="53" t="s">
        <v>1534</v>
      </c>
    </row>
    <row r="94" spans="1:49" ht="31.2">
      <c r="A94" s="39" t="s">
        <v>536</v>
      </c>
      <c r="B94" s="73" t="s">
        <v>1535</v>
      </c>
      <c r="C94" s="32" t="s">
        <v>1536</v>
      </c>
      <c r="L94" s="39" t="s">
        <v>536</v>
      </c>
      <c r="M94" s="3" t="s">
        <v>1537</v>
      </c>
      <c r="N94" s="74" t="s">
        <v>1538</v>
      </c>
      <c r="X94" s="39" t="s">
        <v>536</v>
      </c>
      <c r="Y94" t="s">
        <v>1539</v>
      </c>
      <c r="Z94" s="74" t="s">
        <v>1540</v>
      </c>
      <c r="AI94" s="39" t="s">
        <v>536</v>
      </c>
      <c r="AJ94" t="s">
        <v>1541</v>
      </c>
      <c r="AK94" s="74" t="s">
        <v>1542</v>
      </c>
      <c r="AT94" s="39" t="s">
        <v>536</v>
      </c>
      <c r="AU94" s="80" t="s">
        <v>1543</v>
      </c>
      <c r="AV94" s="74" t="s">
        <v>1544</v>
      </c>
    </row>
    <row r="95" spans="1:49" ht="24.6">
      <c r="A95" s="57" t="s">
        <v>538</v>
      </c>
      <c r="B95" s="33" t="s">
        <v>1545</v>
      </c>
      <c r="C95" s="33"/>
      <c r="L95" s="57" t="s">
        <v>538</v>
      </c>
      <c r="M95" s="33" t="s">
        <v>1545</v>
      </c>
      <c r="N95" s="33"/>
      <c r="X95" s="57" t="s">
        <v>538</v>
      </c>
      <c r="Y95" t="s">
        <v>1545</v>
      </c>
      <c r="Z95" s="53"/>
      <c r="AI95" s="57" t="s">
        <v>538</v>
      </c>
      <c r="AJ95" t="s">
        <v>1545</v>
      </c>
      <c r="AK95" s="53"/>
      <c r="AT95" s="57" t="s">
        <v>538</v>
      </c>
      <c r="AU95" t="s">
        <v>1545</v>
      </c>
      <c r="AV95" s="53"/>
    </row>
    <row r="96" spans="1:49" ht="105">
      <c r="A96" s="39" t="s">
        <v>539</v>
      </c>
      <c r="B96" s="3" t="s">
        <v>1546</v>
      </c>
      <c r="C96" s="32" t="s">
        <v>1547</v>
      </c>
      <c r="L96" s="39" t="s">
        <v>539</v>
      </c>
      <c r="M96" s="3" t="s">
        <v>1546</v>
      </c>
      <c r="N96" s="53" t="s">
        <v>1548</v>
      </c>
      <c r="X96" s="39" t="s">
        <v>539</v>
      </c>
      <c r="Y96" t="s">
        <v>1546</v>
      </c>
      <c r="Z96" s="53" t="s">
        <v>1549</v>
      </c>
      <c r="AI96" s="39" t="s">
        <v>539</v>
      </c>
      <c r="AJ96" t="s">
        <v>1546</v>
      </c>
      <c r="AK96" s="53" t="s">
        <v>1550</v>
      </c>
      <c r="AT96" s="39" t="s">
        <v>539</v>
      </c>
      <c r="AU96" t="s">
        <v>1546</v>
      </c>
      <c r="AV96" s="53" t="s">
        <v>1551</v>
      </c>
    </row>
    <row r="97" spans="1:48" ht="90">
      <c r="A97" s="39" t="s">
        <v>546</v>
      </c>
      <c r="B97" s="3" t="s">
        <v>1552</v>
      </c>
      <c r="C97" s="32" t="s">
        <v>1553</v>
      </c>
      <c r="L97" s="39" t="s">
        <v>546</v>
      </c>
      <c r="M97" s="3" t="s">
        <v>1554</v>
      </c>
      <c r="N97" s="53" t="s">
        <v>1555</v>
      </c>
      <c r="X97" s="39" t="s">
        <v>546</v>
      </c>
      <c r="Y97" t="s">
        <v>1556</v>
      </c>
      <c r="Z97" s="53" t="s">
        <v>1557</v>
      </c>
      <c r="AI97" s="39" t="s">
        <v>546</v>
      </c>
      <c r="AJ97" t="s">
        <v>1558</v>
      </c>
      <c r="AK97" s="53" t="s">
        <v>1559</v>
      </c>
      <c r="AT97" s="39" t="s">
        <v>546</v>
      </c>
      <c r="AU97" t="s">
        <v>1560</v>
      </c>
      <c r="AV97" s="53" t="s">
        <v>1561</v>
      </c>
    </row>
    <row r="98" spans="1:48" ht="90">
      <c r="A98" s="39" t="s">
        <v>553</v>
      </c>
      <c r="B98" s="3" t="s">
        <v>1562</v>
      </c>
      <c r="C98" s="32" t="s">
        <v>1563</v>
      </c>
      <c r="L98" s="39" t="s">
        <v>553</v>
      </c>
      <c r="M98" s="3" t="s">
        <v>1564</v>
      </c>
      <c r="N98" s="53" t="s">
        <v>1565</v>
      </c>
      <c r="X98" s="39" t="s">
        <v>553</v>
      </c>
      <c r="Y98" t="s">
        <v>1566</v>
      </c>
      <c r="Z98" s="53" t="s">
        <v>1567</v>
      </c>
      <c r="AI98" s="39" t="s">
        <v>553</v>
      </c>
      <c r="AJ98" t="s">
        <v>1568</v>
      </c>
      <c r="AK98" s="53" t="s">
        <v>1569</v>
      </c>
      <c r="AT98" s="39" t="s">
        <v>553</v>
      </c>
      <c r="AU98" t="s">
        <v>1570</v>
      </c>
      <c r="AV98" s="53" t="s">
        <v>1571</v>
      </c>
    </row>
    <row r="99" spans="1:48" ht="90">
      <c r="A99" s="39" t="s">
        <v>560</v>
      </c>
      <c r="B99" s="2" t="s">
        <v>1572</v>
      </c>
      <c r="C99" s="32" t="s">
        <v>1573</v>
      </c>
      <c r="L99" s="39" t="s">
        <v>560</v>
      </c>
      <c r="M99" s="2" t="s">
        <v>1572</v>
      </c>
      <c r="N99" s="53" t="s">
        <v>1574</v>
      </c>
      <c r="X99" s="39" t="s">
        <v>560</v>
      </c>
      <c r="Y99" t="s">
        <v>1572</v>
      </c>
      <c r="Z99" s="53" t="s">
        <v>1575</v>
      </c>
      <c r="AI99" s="39" t="s">
        <v>560</v>
      </c>
      <c r="AJ99" t="s">
        <v>1572</v>
      </c>
      <c r="AK99" s="53" t="s">
        <v>1576</v>
      </c>
      <c r="AT99" s="39" t="s">
        <v>560</v>
      </c>
      <c r="AU99" t="s">
        <v>1572</v>
      </c>
      <c r="AV99" s="53" t="s">
        <v>1577</v>
      </c>
    </row>
    <row r="100" spans="1:48" ht="105">
      <c r="A100" s="39" t="s">
        <v>566</v>
      </c>
      <c r="B100" s="2" t="s">
        <v>1578</v>
      </c>
      <c r="C100" s="32" t="s">
        <v>1579</v>
      </c>
      <c r="L100" s="39" t="s">
        <v>566</v>
      </c>
      <c r="M100" s="2" t="s">
        <v>1578</v>
      </c>
      <c r="N100" s="53" t="s">
        <v>1580</v>
      </c>
      <c r="X100" s="39" t="s">
        <v>566</v>
      </c>
      <c r="Y100" t="s">
        <v>1578</v>
      </c>
      <c r="Z100" s="53" t="s">
        <v>1581</v>
      </c>
      <c r="AI100" s="39" t="s">
        <v>566</v>
      </c>
      <c r="AJ100" t="s">
        <v>1578</v>
      </c>
      <c r="AK100" s="53" t="s">
        <v>1582</v>
      </c>
      <c r="AT100" s="39" t="s">
        <v>566</v>
      </c>
      <c r="AU100" t="s">
        <v>1578</v>
      </c>
      <c r="AV100" s="53" t="s">
        <v>1583</v>
      </c>
    </row>
    <row r="101" spans="1:48" ht="105">
      <c r="A101" s="145" t="s">
        <v>577</v>
      </c>
      <c r="B101" s="73" t="s">
        <v>1584</v>
      </c>
      <c r="C101" s="32" t="s">
        <v>1585</v>
      </c>
      <c r="L101" s="145" t="s">
        <v>577</v>
      </c>
      <c r="M101" t="s">
        <v>1586</v>
      </c>
      <c r="N101" s="32" t="s">
        <v>1587</v>
      </c>
      <c r="X101" s="145" t="s">
        <v>577</v>
      </c>
      <c r="Y101" t="s">
        <v>1588</v>
      </c>
      <c r="Z101" s="144" t="s">
        <v>1589</v>
      </c>
      <c r="AI101" s="145" t="s">
        <v>577</v>
      </c>
      <c r="AJ101" t="s">
        <v>1590</v>
      </c>
      <c r="AK101" s="53" t="s">
        <v>1591</v>
      </c>
      <c r="AT101" s="145" t="s">
        <v>577</v>
      </c>
      <c r="AU101" t="s">
        <v>1592</v>
      </c>
      <c r="AV101" s="53" t="s">
        <v>1593</v>
      </c>
    </row>
    <row r="102" spans="1:48" ht="90.6">
      <c r="A102" s="39" t="s">
        <v>2</v>
      </c>
      <c r="B102" s="3"/>
      <c r="C102" s="32" t="s">
        <v>1594</v>
      </c>
      <c r="D102" s="81"/>
      <c r="E102" s="81"/>
      <c r="L102" s="39" t="s">
        <v>2</v>
      </c>
      <c r="M102" s="3"/>
      <c r="N102" s="32" t="s">
        <v>1595</v>
      </c>
      <c r="X102" s="39" t="s">
        <v>2</v>
      </c>
      <c r="Z102" s="74" t="s">
        <v>1596</v>
      </c>
      <c r="AA102" s="74"/>
      <c r="AB102" s="74"/>
      <c r="AI102" s="39" t="s">
        <v>2</v>
      </c>
      <c r="AK102" s="53" t="s">
        <v>1597</v>
      </c>
      <c r="AT102" s="39" t="s">
        <v>2</v>
      </c>
      <c r="AV102" s="53" t="s">
        <v>1598</v>
      </c>
    </row>
    <row r="103" spans="1:48" ht="33.6">
      <c r="A103" s="39" t="s">
        <v>585</v>
      </c>
      <c r="B103" s="3"/>
      <c r="C103" s="32" t="s">
        <v>1599</v>
      </c>
      <c r="D103" s="81"/>
      <c r="E103" s="81"/>
      <c r="L103" s="39" t="s">
        <v>585</v>
      </c>
      <c r="M103" s="3"/>
      <c r="N103" s="32" t="s">
        <v>1600</v>
      </c>
      <c r="X103" s="39" t="s">
        <v>585</v>
      </c>
      <c r="Z103" s="74" t="s">
        <v>1601</v>
      </c>
      <c r="AA103" s="74"/>
      <c r="AB103" s="74"/>
      <c r="AI103" s="39" t="s">
        <v>585</v>
      </c>
      <c r="AK103" s="53" t="s">
        <v>1602</v>
      </c>
      <c r="AT103" s="39" t="s">
        <v>585</v>
      </c>
      <c r="AV103" s="53" t="s">
        <v>1603</v>
      </c>
    </row>
    <row r="104" spans="1:48" ht="70.8">
      <c r="A104" s="39" t="s">
        <v>586</v>
      </c>
      <c r="B104" s="3"/>
      <c r="C104" s="32" t="s">
        <v>1604</v>
      </c>
      <c r="D104" s="111"/>
      <c r="E104" s="111"/>
      <c r="L104" s="39" t="s">
        <v>586</v>
      </c>
      <c r="M104" s="3"/>
      <c r="N104" s="32" t="s">
        <v>1605</v>
      </c>
      <c r="X104" s="39" t="s">
        <v>586</v>
      </c>
      <c r="Z104" s="74" t="s">
        <v>1606</v>
      </c>
      <c r="AA104" s="74"/>
      <c r="AB104" s="74"/>
      <c r="AI104" s="39" t="s">
        <v>586</v>
      </c>
      <c r="AK104" s="53" t="s">
        <v>1607</v>
      </c>
      <c r="AT104" s="39" t="s">
        <v>586</v>
      </c>
      <c r="AV104" s="53" t="s">
        <v>1608</v>
      </c>
    </row>
    <row r="105" spans="1:48" ht="94.2">
      <c r="A105" s="39" t="s">
        <v>587</v>
      </c>
      <c r="B105" s="3"/>
      <c r="C105" s="32" t="s">
        <v>1609</v>
      </c>
      <c r="D105" s="115"/>
      <c r="E105" s="115"/>
      <c r="L105" s="39" t="s">
        <v>587</v>
      </c>
      <c r="M105" s="3"/>
      <c r="N105" s="32" t="s">
        <v>1610</v>
      </c>
      <c r="X105" s="39" t="s">
        <v>587</v>
      </c>
      <c r="Z105" s="74" t="s">
        <v>1611</v>
      </c>
      <c r="AA105" s="74"/>
      <c r="AB105" s="74"/>
      <c r="AI105" s="39" t="s">
        <v>587</v>
      </c>
      <c r="AK105" s="53" t="s">
        <v>1612</v>
      </c>
      <c r="AT105" s="39" t="s">
        <v>587</v>
      </c>
      <c r="AV105" s="53" t="s">
        <v>1613</v>
      </c>
    </row>
    <row r="106" spans="1:48" ht="92.4">
      <c r="A106" s="39" t="s">
        <v>588</v>
      </c>
      <c r="B106" s="3"/>
      <c r="C106" s="32" t="s">
        <v>1614</v>
      </c>
      <c r="D106" s="112"/>
      <c r="E106" s="112"/>
      <c r="L106" s="39" t="s">
        <v>588</v>
      </c>
      <c r="M106" s="3"/>
      <c r="N106" s="32" t="s">
        <v>1615</v>
      </c>
      <c r="X106" s="39" t="s">
        <v>588</v>
      </c>
      <c r="Z106" s="74" t="s">
        <v>1616</v>
      </c>
      <c r="AA106" s="74"/>
      <c r="AB106" s="74"/>
      <c r="AI106" s="39" t="s">
        <v>588</v>
      </c>
      <c r="AK106" s="53" t="s">
        <v>1617</v>
      </c>
      <c r="AT106" s="39" t="s">
        <v>588</v>
      </c>
      <c r="AV106" s="53" t="s">
        <v>1618</v>
      </c>
    </row>
    <row r="107" spans="1:48" ht="105">
      <c r="A107" s="39" t="s">
        <v>589</v>
      </c>
      <c r="B107" s="3"/>
      <c r="C107" s="32" t="s">
        <v>1619</v>
      </c>
      <c r="D107" s="111"/>
      <c r="E107" s="111"/>
      <c r="L107" s="39" t="s">
        <v>589</v>
      </c>
      <c r="M107" s="3"/>
      <c r="N107" s="32" t="s">
        <v>1620</v>
      </c>
      <c r="X107" s="39" t="s">
        <v>589</v>
      </c>
      <c r="Z107" s="74" t="s">
        <v>1621</v>
      </c>
      <c r="AA107" s="74"/>
      <c r="AB107" s="74"/>
      <c r="AI107" s="39" t="s">
        <v>589</v>
      </c>
      <c r="AK107" s="53" t="s">
        <v>1622</v>
      </c>
      <c r="AT107" s="39" t="s">
        <v>589</v>
      </c>
      <c r="AV107" s="53" t="s">
        <v>1623</v>
      </c>
    </row>
    <row r="108" spans="1:48" ht="92.4">
      <c r="A108" s="39" t="s">
        <v>590</v>
      </c>
      <c r="B108" s="3"/>
      <c r="C108" s="32" t="s">
        <v>1624</v>
      </c>
      <c r="D108" s="112"/>
      <c r="E108" s="112"/>
      <c r="L108" s="39" t="s">
        <v>590</v>
      </c>
      <c r="M108" s="3"/>
      <c r="N108" s="32" t="s">
        <v>1624</v>
      </c>
      <c r="X108" s="39" t="s">
        <v>590</v>
      </c>
      <c r="Z108" s="74" t="s">
        <v>1624</v>
      </c>
      <c r="AA108" s="74"/>
      <c r="AB108" s="74"/>
      <c r="AI108" s="39" t="s">
        <v>590</v>
      </c>
      <c r="AK108" s="53" t="s">
        <v>1624</v>
      </c>
      <c r="AT108" s="39" t="s">
        <v>590</v>
      </c>
      <c r="AV108" s="53" t="s">
        <v>1624</v>
      </c>
    </row>
    <row r="109" spans="1:48" ht="75">
      <c r="A109" s="39" t="s">
        <v>591</v>
      </c>
      <c r="B109" s="3"/>
      <c r="C109" s="32" t="s">
        <v>1625</v>
      </c>
      <c r="D109" s="111"/>
      <c r="E109" s="111"/>
      <c r="L109" s="39" t="s">
        <v>591</v>
      </c>
      <c r="M109" s="3"/>
      <c r="N109" s="32" t="s">
        <v>1626</v>
      </c>
      <c r="X109" s="39" t="s">
        <v>591</v>
      </c>
      <c r="Z109" s="74" t="s">
        <v>1627</v>
      </c>
      <c r="AA109" s="74"/>
      <c r="AB109" s="74"/>
      <c r="AI109" s="39" t="s">
        <v>591</v>
      </c>
      <c r="AK109" s="53" t="s">
        <v>1628</v>
      </c>
      <c r="AT109" s="39" t="s">
        <v>591</v>
      </c>
      <c r="AV109" s="53" t="s">
        <v>1629</v>
      </c>
    </row>
    <row r="110" spans="1:48" ht="92.4">
      <c r="A110" s="39" t="s">
        <v>592</v>
      </c>
      <c r="B110" s="3"/>
      <c r="C110" s="32" t="s">
        <v>1630</v>
      </c>
      <c r="D110" s="112"/>
      <c r="E110" s="112"/>
      <c r="L110" s="39" t="s">
        <v>592</v>
      </c>
      <c r="M110" s="3"/>
      <c r="N110" s="32" t="s">
        <v>1631</v>
      </c>
      <c r="X110" s="39" t="s">
        <v>592</v>
      </c>
      <c r="Z110" s="74" t="s">
        <v>1632</v>
      </c>
      <c r="AA110" s="74"/>
      <c r="AB110" s="74"/>
      <c r="AI110" s="39" t="s">
        <v>592</v>
      </c>
      <c r="AK110" s="53" t="s">
        <v>1633</v>
      </c>
      <c r="AT110" s="39" t="s">
        <v>592</v>
      </c>
      <c r="AV110" s="53" t="s">
        <v>1634</v>
      </c>
    </row>
    <row r="111" spans="1:48" ht="90">
      <c r="A111" s="39" t="s">
        <v>593</v>
      </c>
      <c r="B111" s="3"/>
      <c r="C111" s="32" t="s">
        <v>1635</v>
      </c>
      <c r="D111" s="111"/>
      <c r="E111" s="111"/>
      <c r="L111" s="39" t="s">
        <v>593</v>
      </c>
      <c r="M111" s="3"/>
      <c r="N111" s="32" t="s">
        <v>1636</v>
      </c>
      <c r="X111" s="39" t="s">
        <v>593</v>
      </c>
      <c r="Z111" s="74" t="s">
        <v>1637</v>
      </c>
      <c r="AA111" s="74"/>
      <c r="AB111" s="74"/>
      <c r="AI111" s="39" t="s">
        <v>593</v>
      </c>
      <c r="AK111" s="53" t="s">
        <v>1638</v>
      </c>
      <c r="AT111" s="39" t="s">
        <v>593</v>
      </c>
      <c r="AV111" s="53" t="s">
        <v>1639</v>
      </c>
    </row>
    <row r="112" spans="1:48" ht="94.2">
      <c r="A112" s="39" t="s">
        <v>594</v>
      </c>
      <c r="B112" s="3"/>
      <c r="C112" s="32" t="s">
        <v>1640</v>
      </c>
      <c r="D112" s="115"/>
      <c r="E112" s="115"/>
      <c r="L112" s="39" t="s">
        <v>594</v>
      </c>
      <c r="M112" s="3"/>
      <c r="N112" s="32" t="s">
        <v>1641</v>
      </c>
      <c r="X112" s="39" t="s">
        <v>594</v>
      </c>
      <c r="Z112" s="74" t="s">
        <v>1642</v>
      </c>
      <c r="AA112" s="74"/>
      <c r="AB112" s="74"/>
      <c r="AI112" s="39" t="s">
        <v>594</v>
      </c>
      <c r="AK112" s="53" t="s">
        <v>1643</v>
      </c>
      <c r="AT112" s="39" t="s">
        <v>594</v>
      </c>
      <c r="AV112" s="53" t="s">
        <v>1644</v>
      </c>
    </row>
    <row r="113" spans="1:48" ht="92.4">
      <c r="A113" s="39" t="s">
        <v>595</v>
      </c>
      <c r="B113" s="3"/>
      <c r="C113" s="32" t="s">
        <v>1614</v>
      </c>
      <c r="D113" s="112"/>
      <c r="E113" s="112"/>
      <c r="L113" s="39" t="s">
        <v>595</v>
      </c>
      <c r="M113" s="3"/>
      <c r="N113" s="32" t="s">
        <v>1615</v>
      </c>
      <c r="X113" s="39" t="s">
        <v>595</v>
      </c>
      <c r="Z113" s="74" t="s">
        <v>1616</v>
      </c>
      <c r="AA113" s="74"/>
      <c r="AB113" s="74"/>
      <c r="AI113" s="39" t="s">
        <v>595</v>
      </c>
      <c r="AK113" s="53" t="s">
        <v>1617</v>
      </c>
      <c r="AT113" s="39" t="s">
        <v>595</v>
      </c>
      <c r="AV113" s="53" t="s">
        <v>1618</v>
      </c>
    </row>
    <row r="114" spans="1:48" ht="78.599999999999994">
      <c r="A114" s="39" t="s">
        <v>596</v>
      </c>
      <c r="B114" s="3"/>
      <c r="C114" s="32" t="s">
        <v>1645</v>
      </c>
      <c r="D114" s="116"/>
      <c r="E114" s="116"/>
      <c r="L114" s="39" t="s">
        <v>596</v>
      </c>
      <c r="M114" s="3"/>
      <c r="N114" s="32" t="s">
        <v>1646</v>
      </c>
      <c r="X114" s="39" t="s">
        <v>596</v>
      </c>
      <c r="Z114" s="74" t="s">
        <v>1647</v>
      </c>
      <c r="AA114" s="74"/>
      <c r="AB114" s="74"/>
      <c r="AI114" s="39" t="s">
        <v>596</v>
      </c>
      <c r="AK114" s="53" t="s">
        <v>1648</v>
      </c>
      <c r="AT114" s="39" t="s">
        <v>596</v>
      </c>
      <c r="AV114" s="53" t="s">
        <v>1649</v>
      </c>
    </row>
    <row r="115" spans="1:48" ht="90">
      <c r="A115" s="39" t="s">
        <v>597</v>
      </c>
      <c r="B115" s="3"/>
      <c r="C115" s="32" t="s">
        <v>1650</v>
      </c>
      <c r="D115" s="117"/>
      <c r="E115" s="117"/>
      <c r="L115" s="39" t="s">
        <v>597</v>
      </c>
      <c r="M115" s="3"/>
      <c r="N115" s="32" t="s">
        <v>1651</v>
      </c>
      <c r="X115" s="39" t="s">
        <v>597</v>
      </c>
      <c r="Z115" s="74" t="s">
        <v>1652</v>
      </c>
      <c r="AA115" s="74"/>
      <c r="AB115" s="74"/>
      <c r="AI115" s="39" t="s">
        <v>597</v>
      </c>
      <c r="AK115" s="53" t="s">
        <v>1653</v>
      </c>
      <c r="AT115" s="39" t="s">
        <v>597</v>
      </c>
      <c r="AV115" s="53" t="s">
        <v>1654</v>
      </c>
    </row>
    <row r="116" spans="1:48" ht="78.599999999999994">
      <c r="A116" s="39" t="s">
        <v>598</v>
      </c>
      <c r="B116" s="3"/>
      <c r="C116" s="32" t="s">
        <v>1655</v>
      </c>
      <c r="D116" s="116"/>
      <c r="E116" s="116"/>
      <c r="L116" s="39" t="s">
        <v>598</v>
      </c>
      <c r="M116" s="3"/>
      <c r="N116" s="32" t="s">
        <v>1656</v>
      </c>
      <c r="X116" s="39" t="s">
        <v>598</v>
      </c>
      <c r="Z116" s="74" t="s">
        <v>1657</v>
      </c>
      <c r="AA116" s="74"/>
      <c r="AB116" s="74"/>
      <c r="AI116" s="39" t="s">
        <v>598</v>
      </c>
      <c r="AK116" s="53" t="s">
        <v>1658</v>
      </c>
      <c r="AT116" s="39" t="s">
        <v>598</v>
      </c>
      <c r="AV116" s="53" t="s">
        <v>1659</v>
      </c>
    </row>
    <row r="117" spans="1:48" ht="105">
      <c r="A117" s="39" t="s">
        <v>599</v>
      </c>
      <c r="B117" s="3"/>
      <c r="C117" s="32" t="s">
        <v>1660</v>
      </c>
      <c r="D117" s="117"/>
      <c r="E117" s="117"/>
      <c r="L117" s="39" t="s">
        <v>599</v>
      </c>
      <c r="M117" s="3"/>
      <c r="N117" s="32" t="s">
        <v>1661</v>
      </c>
      <c r="X117" s="39" t="s">
        <v>599</v>
      </c>
      <c r="Z117" s="74" t="s">
        <v>1662</v>
      </c>
      <c r="AA117" s="74"/>
      <c r="AB117" s="74"/>
      <c r="AI117" s="39" t="s">
        <v>599</v>
      </c>
      <c r="AK117" s="53" t="s">
        <v>1663</v>
      </c>
      <c r="AT117" s="39" t="s">
        <v>599</v>
      </c>
      <c r="AV117" s="53" t="s">
        <v>1664</v>
      </c>
    </row>
    <row r="118" spans="1:48" ht="78.599999999999994">
      <c r="A118" s="39" t="s">
        <v>600</v>
      </c>
      <c r="B118" s="3"/>
      <c r="C118" s="32" t="s">
        <v>1665</v>
      </c>
      <c r="D118" s="116"/>
      <c r="E118" s="116"/>
      <c r="L118" s="39" t="s">
        <v>600</v>
      </c>
      <c r="M118" s="3"/>
      <c r="N118" s="32" t="s">
        <v>1666</v>
      </c>
      <c r="X118" s="39" t="s">
        <v>600</v>
      </c>
      <c r="Z118" s="74" t="s">
        <v>1667</v>
      </c>
      <c r="AA118" s="74"/>
      <c r="AB118" s="74"/>
      <c r="AI118" s="39" t="s">
        <v>600</v>
      </c>
      <c r="AK118" s="53" t="s">
        <v>1668</v>
      </c>
      <c r="AT118" s="39" t="s">
        <v>600</v>
      </c>
      <c r="AV118" s="53" t="s">
        <v>1669</v>
      </c>
    </row>
    <row r="119" spans="1:48" ht="180">
      <c r="A119" s="39" t="s">
        <v>601</v>
      </c>
      <c r="B119" s="3"/>
      <c r="C119" s="32" t="s">
        <v>1670</v>
      </c>
      <c r="D119" s="111"/>
      <c r="E119" s="111"/>
      <c r="L119" s="39" t="s">
        <v>601</v>
      </c>
      <c r="M119" s="3"/>
      <c r="N119" s="32" t="s">
        <v>1671</v>
      </c>
      <c r="X119" s="39" t="s">
        <v>601</v>
      </c>
      <c r="Z119" s="74" t="s">
        <v>1672</v>
      </c>
      <c r="AA119" s="74"/>
      <c r="AB119" s="74"/>
      <c r="AI119" s="39" t="s">
        <v>601</v>
      </c>
      <c r="AK119" s="53" t="s">
        <v>1673</v>
      </c>
      <c r="AT119" s="39" t="s">
        <v>601</v>
      </c>
      <c r="AV119" s="53" t="s">
        <v>1674</v>
      </c>
    </row>
    <row r="120" spans="1:48" ht="78.599999999999994">
      <c r="A120" s="39" t="s">
        <v>602</v>
      </c>
      <c r="B120" s="3"/>
      <c r="C120" s="32" t="s">
        <v>1675</v>
      </c>
      <c r="D120" s="116"/>
      <c r="E120" s="116"/>
      <c r="L120" s="39" t="s">
        <v>602</v>
      </c>
      <c r="M120" s="3"/>
      <c r="N120" s="32" t="s">
        <v>1676</v>
      </c>
      <c r="X120" s="39" t="s">
        <v>602</v>
      </c>
      <c r="Z120" s="74" t="s">
        <v>1677</v>
      </c>
      <c r="AA120" s="74"/>
      <c r="AB120" s="74"/>
      <c r="AI120" s="39" t="s">
        <v>602</v>
      </c>
      <c r="AK120" s="53" t="s">
        <v>1678</v>
      </c>
      <c r="AT120" s="39" t="s">
        <v>602</v>
      </c>
      <c r="AV120" s="53" t="s">
        <v>1679</v>
      </c>
    </row>
    <row r="121" spans="1:48" ht="120">
      <c r="A121" s="39" t="s">
        <v>603</v>
      </c>
      <c r="B121" s="3"/>
      <c r="C121" s="32" t="s">
        <v>1680</v>
      </c>
      <c r="D121" s="111"/>
      <c r="E121" s="111"/>
      <c r="L121" s="39" t="s">
        <v>603</v>
      </c>
      <c r="M121" s="3"/>
      <c r="N121" s="32" t="s">
        <v>1681</v>
      </c>
      <c r="X121" s="39" t="s">
        <v>603</v>
      </c>
      <c r="Z121" s="74" t="s">
        <v>1682</v>
      </c>
      <c r="AA121" s="74"/>
      <c r="AB121" s="74"/>
      <c r="AI121" s="39" t="s">
        <v>603</v>
      </c>
      <c r="AK121" s="53" t="s">
        <v>1683</v>
      </c>
      <c r="AT121" s="39" t="s">
        <v>603</v>
      </c>
      <c r="AV121" s="53" t="s">
        <v>1684</v>
      </c>
    </row>
    <row r="122" spans="1:48" ht="92.4">
      <c r="A122" s="39" t="s">
        <v>604</v>
      </c>
      <c r="B122" s="3"/>
      <c r="C122" s="32" t="s">
        <v>1624</v>
      </c>
      <c r="D122" s="112"/>
      <c r="E122" s="112"/>
      <c r="L122" s="39" t="s">
        <v>604</v>
      </c>
      <c r="M122" s="3"/>
      <c r="N122" s="32" t="s">
        <v>1624</v>
      </c>
      <c r="X122" s="39" t="s">
        <v>604</v>
      </c>
      <c r="Z122" s="74" t="s">
        <v>1624</v>
      </c>
      <c r="AA122" s="74"/>
      <c r="AB122" s="74"/>
      <c r="AI122" s="39" t="s">
        <v>604</v>
      </c>
      <c r="AK122" s="53" t="s">
        <v>1624</v>
      </c>
      <c r="AT122" s="39" t="s">
        <v>604</v>
      </c>
      <c r="AV122" s="53" t="s">
        <v>1624</v>
      </c>
    </row>
    <row r="123" spans="1:48" ht="78.599999999999994">
      <c r="A123" s="39" t="s">
        <v>605</v>
      </c>
      <c r="B123" s="3"/>
      <c r="C123" s="32" t="s">
        <v>1645</v>
      </c>
      <c r="D123" s="116"/>
      <c r="E123" s="116"/>
      <c r="L123" s="39" t="s">
        <v>605</v>
      </c>
      <c r="M123" s="3"/>
      <c r="N123" s="32" t="s">
        <v>1646</v>
      </c>
      <c r="X123" s="39" t="s">
        <v>605</v>
      </c>
      <c r="Z123" s="74" t="s">
        <v>1647</v>
      </c>
      <c r="AA123" s="74"/>
      <c r="AB123" s="74"/>
      <c r="AI123" s="39" t="s">
        <v>605</v>
      </c>
      <c r="AK123" s="53" t="s">
        <v>1648</v>
      </c>
      <c r="AT123" s="39" t="s">
        <v>605</v>
      </c>
      <c r="AV123" s="53" t="s">
        <v>1649</v>
      </c>
    </row>
    <row r="124" spans="1:48" ht="75">
      <c r="A124" s="39" t="s">
        <v>606</v>
      </c>
      <c r="B124" s="3"/>
      <c r="C124" s="32" t="s">
        <v>1685</v>
      </c>
      <c r="D124" s="111"/>
      <c r="E124" s="111"/>
      <c r="L124" s="39" t="s">
        <v>606</v>
      </c>
      <c r="M124" s="3"/>
      <c r="N124" s="32" t="s">
        <v>1686</v>
      </c>
      <c r="X124" s="39" t="s">
        <v>606</v>
      </c>
      <c r="Z124" s="74" t="s">
        <v>1687</v>
      </c>
      <c r="AA124" s="74"/>
      <c r="AB124" s="74"/>
      <c r="AI124" s="39" t="s">
        <v>606</v>
      </c>
      <c r="AK124" s="53" t="s">
        <v>1688</v>
      </c>
      <c r="AT124" s="39" t="s">
        <v>606</v>
      </c>
      <c r="AV124" s="53" t="s">
        <v>1689</v>
      </c>
    </row>
    <row r="125" spans="1:48" ht="78.599999999999994">
      <c r="A125" s="39" t="s">
        <v>607</v>
      </c>
      <c r="B125" s="3"/>
      <c r="C125" s="32" t="s">
        <v>1655</v>
      </c>
      <c r="D125" s="116"/>
      <c r="E125" s="116"/>
      <c r="L125" s="39" t="s">
        <v>607</v>
      </c>
      <c r="M125" s="3"/>
      <c r="N125" s="32" t="s">
        <v>1656</v>
      </c>
      <c r="X125" s="39" t="s">
        <v>607</v>
      </c>
      <c r="Z125" s="74" t="s">
        <v>1657</v>
      </c>
      <c r="AA125" s="74"/>
      <c r="AB125" s="74"/>
      <c r="AI125" s="39" t="s">
        <v>607</v>
      </c>
      <c r="AK125" s="53" t="s">
        <v>1658</v>
      </c>
      <c r="AT125" s="39" t="s">
        <v>607</v>
      </c>
      <c r="AV125" s="53" t="s">
        <v>1659</v>
      </c>
    </row>
    <row r="126" spans="1:48" ht="90">
      <c r="A126" s="39" t="s">
        <v>608</v>
      </c>
      <c r="B126" s="3"/>
      <c r="C126" s="32" t="s">
        <v>1690</v>
      </c>
      <c r="D126" s="111"/>
      <c r="E126" s="111"/>
      <c r="L126" s="39" t="s">
        <v>608</v>
      </c>
      <c r="M126" s="3"/>
      <c r="N126" s="32" t="s">
        <v>1691</v>
      </c>
      <c r="X126" s="39" t="s">
        <v>608</v>
      </c>
      <c r="Z126" s="74" t="s">
        <v>1692</v>
      </c>
      <c r="AA126" s="74"/>
      <c r="AB126" s="74"/>
      <c r="AI126" s="39" t="s">
        <v>608</v>
      </c>
      <c r="AK126" s="53" t="s">
        <v>1693</v>
      </c>
      <c r="AT126" s="39" t="s">
        <v>608</v>
      </c>
      <c r="AV126" s="53" t="s">
        <v>1694</v>
      </c>
    </row>
    <row r="127" spans="1:48" ht="78.599999999999994">
      <c r="A127" s="39" t="s">
        <v>609</v>
      </c>
      <c r="B127" s="3"/>
      <c r="C127" s="32" t="s">
        <v>1665</v>
      </c>
      <c r="D127" s="116"/>
      <c r="E127" s="116"/>
      <c r="L127" s="39" t="s">
        <v>609</v>
      </c>
      <c r="M127" s="3"/>
      <c r="N127" s="32" t="s">
        <v>1666</v>
      </c>
      <c r="X127" s="39" t="s">
        <v>609</v>
      </c>
      <c r="Z127" s="74" t="s">
        <v>1667</v>
      </c>
      <c r="AA127" s="74"/>
      <c r="AB127" s="74"/>
      <c r="AI127" s="39" t="s">
        <v>609</v>
      </c>
      <c r="AK127" s="53" t="s">
        <v>1668</v>
      </c>
      <c r="AT127" s="39" t="s">
        <v>609</v>
      </c>
      <c r="AV127" s="53" t="s">
        <v>1669</v>
      </c>
    </row>
    <row r="128" spans="1:48" ht="135">
      <c r="A128" s="39" t="s">
        <v>610</v>
      </c>
      <c r="B128" s="3"/>
      <c r="C128" s="32" t="s">
        <v>1695</v>
      </c>
      <c r="D128" s="111"/>
      <c r="E128" s="111"/>
      <c r="L128" s="39" t="s">
        <v>610</v>
      </c>
      <c r="M128" s="3"/>
      <c r="N128" s="32" t="s">
        <v>1696</v>
      </c>
      <c r="X128" s="39" t="s">
        <v>610</v>
      </c>
      <c r="Z128" s="74" t="s">
        <v>1697</v>
      </c>
      <c r="AA128" s="74"/>
      <c r="AB128" s="74"/>
      <c r="AI128" s="39" t="s">
        <v>610</v>
      </c>
      <c r="AK128" s="53" t="s">
        <v>1698</v>
      </c>
      <c r="AT128" s="39" t="s">
        <v>610</v>
      </c>
      <c r="AV128" s="53" t="s">
        <v>1699</v>
      </c>
    </row>
    <row r="129" spans="1:48" ht="78.599999999999994">
      <c r="A129" s="39" t="s">
        <v>611</v>
      </c>
      <c r="B129" s="3"/>
      <c r="C129" s="32" t="s">
        <v>1675</v>
      </c>
      <c r="D129" s="116"/>
      <c r="E129" s="116"/>
      <c r="L129" s="39" t="s">
        <v>611</v>
      </c>
      <c r="M129" s="3"/>
      <c r="N129" s="32" t="s">
        <v>1676</v>
      </c>
      <c r="X129" s="39" t="s">
        <v>611</v>
      </c>
      <c r="Z129" s="74" t="s">
        <v>1677</v>
      </c>
      <c r="AA129" s="74"/>
      <c r="AB129" s="74"/>
      <c r="AI129" s="39" t="s">
        <v>611</v>
      </c>
      <c r="AK129" s="53" t="s">
        <v>1678</v>
      </c>
      <c r="AT129" s="39" t="s">
        <v>611</v>
      </c>
      <c r="AV129" s="53" t="s">
        <v>1679</v>
      </c>
    </row>
    <row r="130" spans="1:48" ht="100.8">
      <c r="A130" s="39" t="s">
        <v>612</v>
      </c>
      <c r="B130" s="3"/>
      <c r="C130" s="32" t="s">
        <v>1700</v>
      </c>
      <c r="D130" s="111"/>
      <c r="E130" s="111"/>
      <c r="L130" s="39" t="s">
        <v>612</v>
      </c>
      <c r="M130" s="3"/>
      <c r="N130" s="32" t="s">
        <v>1701</v>
      </c>
      <c r="X130" s="39" t="s">
        <v>612</v>
      </c>
      <c r="Z130" s="74" t="s">
        <v>1702</v>
      </c>
      <c r="AA130" s="74"/>
      <c r="AB130" s="74"/>
      <c r="AI130" s="39" t="s">
        <v>612</v>
      </c>
      <c r="AK130" s="53" t="s">
        <v>1703</v>
      </c>
      <c r="AT130" s="39" t="s">
        <v>612</v>
      </c>
      <c r="AV130" s="53" t="s">
        <v>1704</v>
      </c>
    </row>
    <row r="131" spans="1:48" ht="92.4">
      <c r="A131" s="39" t="s">
        <v>613</v>
      </c>
      <c r="B131" s="3"/>
      <c r="C131" s="32" t="s">
        <v>1705</v>
      </c>
      <c r="D131" s="112"/>
      <c r="E131" s="112"/>
      <c r="L131" s="39" t="s">
        <v>613</v>
      </c>
      <c r="M131" s="3"/>
      <c r="N131" s="32" t="s">
        <v>1706</v>
      </c>
      <c r="X131" s="39" t="s">
        <v>613</v>
      </c>
      <c r="Z131" s="74" t="s">
        <v>1707</v>
      </c>
      <c r="AA131" s="74"/>
      <c r="AB131" s="74"/>
      <c r="AI131" s="39" t="s">
        <v>613</v>
      </c>
      <c r="AK131" s="53" t="s">
        <v>1633</v>
      </c>
      <c r="AT131" s="39" t="s">
        <v>613</v>
      </c>
      <c r="AV131" s="53" t="s">
        <v>1634</v>
      </c>
    </row>
    <row r="132" spans="1:48" ht="78.599999999999994">
      <c r="A132" s="39" t="s">
        <v>614</v>
      </c>
      <c r="B132" s="3"/>
      <c r="C132" s="32" t="s">
        <v>1645</v>
      </c>
      <c r="D132" s="116"/>
      <c r="E132" s="116"/>
      <c r="L132" s="39" t="s">
        <v>614</v>
      </c>
      <c r="M132" s="3"/>
      <c r="N132" s="32" t="s">
        <v>1646</v>
      </c>
      <c r="X132" s="39" t="s">
        <v>614</v>
      </c>
      <c r="Z132" s="74" t="s">
        <v>1647</v>
      </c>
      <c r="AA132" s="74"/>
      <c r="AB132" s="74"/>
      <c r="AI132" s="39" t="s">
        <v>614</v>
      </c>
      <c r="AK132" s="53" t="s">
        <v>1648</v>
      </c>
      <c r="AT132" s="39" t="s">
        <v>614</v>
      </c>
      <c r="AV132" s="53" t="s">
        <v>1649</v>
      </c>
    </row>
    <row r="133" spans="1:48" ht="70.8">
      <c r="A133" s="39" t="s">
        <v>615</v>
      </c>
      <c r="B133" s="3"/>
      <c r="C133" s="32" t="s">
        <v>1708</v>
      </c>
      <c r="D133" s="111"/>
      <c r="E133" s="111"/>
      <c r="L133" s="39" t="s">
        <v>615</v>
      </c>
      <c r="M133" s="3"/>
      <c r="N133" s="32" t="s">
        <v>1709</v>
      </c>
      <c r="X133" s="39" t="s">
        <v>615</v>
      </c>
      <c r="Z133" s="74" t="s">
        <v>1710</v>
      </c>
      <c r="AA133" s="74"/>
      <c r="AB133" s="74"/>
      <c r="AI133" s="39" t="s">
        <v>615</v>
      </c>
      <c r="AK133" s="53" t="s">
        <v>1711</v>
      </c>
      <c r="AT133" s="39" t="s">
        <v>615</v>
      </c>
      <c r="AV133" s="53" t="s">
        <v>1712</v>
      </c>
    </row>
    <row r="134" spans="1:48" ht="78.599999999999994">
      <c r="A134" s="39" t="s">
        <v>616</v>
      </c>
      <c r="B134" s="3"/>
      <c r="C134" s="32" t="s">
        <v>1655</v>
      </c>
      <c r="D134" s="116"/>
      <c r="E134" s="116"/>
      <c r="L134" s="39" t="s">
        <v>616</v>
      </c>
      <c r="M134" s="3"/>
      <c r="N134" s="32" t="s">
        <v>1656</v>
      </c>
      <c r="X134" s="39" t="s">
        <v>616</v>
      </c>
      <c r="Z134" s="74" t="s">
        <v>1657</v>
      </c>
      <c r="AA134" s="74"/>
      <c r="AB134" s="74"/>
      <c r="AI134" s="39" t="s">
        <v>616</v>
      </c>
      <c r="AK134" s="53" t="s">
        <v>1658</v>
      </c>
      <c r="AT134" s="39" t="s">
        <v>616</v>
      </c>
      <c r="AV134" s="53" t="s">
        <v>1659</v>
      </c>
    </row>
    <row r="135" spans="1:48" ht="90">
      <c r="A135" s="39" t="s">
        <v>617</v>
      </c>
      <c r="B135" s="3"/>
      <c r="C135" s="32" t="s">
        <v>1713</v>
      </c>
      <c r="D135" s="111"/>
      <c r="E135" s="111"/>
      <c r="L135" s="39" t="s">
        <v>617</v>
      </c>
      <c r="M135" s="3"/>
      <c r="N135" s="32" t="s">
        <v>1714</v>
      </c>
      <c r="X135" s="39" t="s">
        <v>617</v>
      </c>
      <c r="Z135" s="74" t="s">
        <v>1715</v>
      </c>
      <c r="AA135" s="74"/>
      <c r="AB135" s="74"/>
      <c r="AI135" s="39" t="s">
        <v>617</v>
      </c>
      <c r="AK135" s="53" t="s">
        <v>1693</v>
      </c>
      <c r="AT135" s="39" t="s">
        <v>617</v>
      </c>
      <c r="AV135" s="53" t="s">
        <v>1716</v>
      </c>
    </row>
    <row r="136" spans="1:48" ht="78.599999999999994">
      <c r="A136" s="39" t="s">
        <v>618</v>
      </c>
      <c r="B136" s="3"/>
      <c r="C136" s="32" t="s">
        <v>1665</v>
      </c>
      <c r="D136" s="116"/>
      <c r="E136" s="116"/>
      <c r="L136" s="39" t="s">
        <v>618</v>
      </c>
      <c r="M136" s="3"/>
      <c r="N136" s="32" t="s">
        <v>1666</v>
      </c>
      <c r="X136" s="39" t="s">
        <v>618</v>
      </c>
      <c r="Z136" s="74" t="s">
        <v>1667</v>
      </c>
      <c r="AA136" s="74"/>
      <c r="AB136" s="74"/>
      <c r="AI136" s="39" t="s">
        <v>618</v>
      </c>
      <c r="AK136" s="53" t="s">
        <v>1668</v>
      </c>
      <c r="AT136" s="39" t="s">
        <v>618</v>
      </c>
      <c r="AV136" s="53" t="s">
        <v>1669</v>
      </c>
    </row>
    <row r="137" spans="1:48" ht="135">
      <c r="A137" s="39" t="s">
        <v>619</v>
      </c>
      <c r="B137" s="3"/>
      <c r="C137" s="32" t="s">
        <v>1695</v>
      </c>
      <c r="D137" s="111"/>
      <c r="E137" s="111"/>
      <c r="L137" s="39" t="s">
        <v>619</v>
      </c>
      <c r="M137" s="3"/>
      <c r="N137" s="32" t="s">
        <v>1696</v>
      </c>
      <c r="X137" s="39" t="s">
        <v>619</v>
      </c>
      <c r="Z137" s="74" t="s">
        <v>1697</v>
      </c>
      <c r="AA137" s="74"/>
      <c r="AB137" s="74"/>
      <c r="AI137" s="39" t="s">
        <v>619</v>
      </c>
      <c r="AK137" s="53" t="s">
        <v>1698</v>
      </c>
      <c r="AT137" s="39" t="s">
        <v>619</v>
      </c>
      <c r="AV137" s="53" t="s">
        <v>1699</v>
      </c>
    </row>
    <row r="138" spans="1:48" ht="78.599999999999994">
      <c r="A138" s="39" t="s">
        <v>620</v>
      </c>
      <c r="B138" s="3"/>
      <c r="C138" s="32" t="s">
        <v>1675</v>
      </c>
      <c r="D138" s="116"/>
      <c r="E138" s="116"/>
      <c r="L138" s="39" t="s">
        <v>620</v>
      </c>
      <c r="M138" s="3"/>
      <c r="N138" s="32" t="s">
        <v>1676</v>
      </c>
      <c r="X138" s="39" t="s">
        <v>620</v>
      </c>
      <c r="Z138" s="74" t="s">
        <v>1677</v>
      </c>
      <c r="AA138" s="74"/>
      <c r="AB138" s="74"/>
      <c r="AI138" s="39" t="s">
        <v>620</v>
      </c>
      <c r="AK138" s="53" t="s">
        <v>1678</v>
      </c>
      <c r="AT138" s="39" t="s">
        <v>620</v>
      </c>
      <c r="AV138" s="53" t="s">
        <v>1679</v>
      </c>
    </row>
    <row r="139" spans="1:48" ht="100.8">
      <c r="A139" s="39" t="s">
        <v>621</v>
      </c>
      <c r="B139" s="3"/>
      <c r="C139" s="32" t="s">
        <v>1717</v>
      </c>
      <c r="D139" s="111"/>
      <c r="E139" s="111"/>
      <c r="L139" s="39" t="s">
        <v>621</v>
      </c>
      <c r="M139" s="3"/>
      <c r="N139" s="32" t="s">
        <v>1701</v>
      </c>
      <c r="X139" s="39" t="s">
        <v>621</v>
      </c>
      <c r="Z139" s="74" t="s">
        <v>1718</v>
      </c>
      <c r="AA139" s="74"/>
      <c r="AB139" s="74"/>
      <c r="AI139" s="39" t="s">
        <v>621</v>
      </c>
      <c r="AK139" s="53" t="s">
        <v>1703</v>
      </c>
      <c r="AT139" s="39" t="s">
        <v>621</v>
      </c>
      <c r="AV139" s="53" t="s">
        <v>1704</v>
      </c>
    </row>
    <row r="140" spans="1:48" ht="94.2">
      <c r="A140" s="39" t="s">
        <v>622</v>
      </c>
      <c r="B140" s="3"/>
      <c r="C140" s="32" t="s">
        <v>1719</v>
      </c>
      <c r="D140" s="115"/>
      <c r="E140" s="115"/>
      <c r="L140" s="39" t="s">
        <v>622</v>
      </c>
      <c r="M140" s="3"/>
      <c r="N140" s="32" t="s">
        <v>1720</v>
      </c>
      <c r="X140" s="39" t="s">
        <v>622</v>
      </c>
      <c r="Z140" s="74" t="s">
        <v>1721</v>
      </c>
      <c r="AA140" s="74"/>
      <c r="AB140" s="74"/>
      <c r="AI140" s="39" t="s">
        <v>622</v>
      </c>
      <c r="AK140" s="53" t="s">
        <v>1722</v>
      </c>
      <c r="AT140" s="39" t="s">
        <v>622</v>
      </c>
      <c r="AV140" s="53" t="s">
        <v>1723</v>
      </c>
    </row>
    <row r="141" spans="1:48" ht="92.4">
      <c r="A141" s="39" t="s">
        <v>623</v>
      </c>
      <c r="B141" s="3"/>
      <c r="C141" s="32" t="s">
        <v>1724</v>
      </c>
      <c r="D141" s="112"/>
      <c r="E141" s="112"/>
      <c r="L141" s="39" t="s">
        <v>623</v>
      </c>
      <c r="M141" s="3"/>
      <c r="N141" s="32" t="s">
        <v>1725</v>
      </c>
      <c r="X141" s="39" t="s">
        <v>623</v>
      </c>
      <c r="Z141" s="74" t="s">
        <v>1726</v>
      </c>
      <c r="AA141" s="74"/>
      <c r="AB141" s="74"/>
      <c r="AI141" s="39" t="s">
        <v>623</v>
      </c>
      <c r="AK141" s="53" t="s">
        <v>1727</v>
      </c>
      <c r="AT141" s="39" t="s">
        <v>623</v>
      </c>
      <c r="AV141" s="53" t="s">
        <v>1728</v>
      </c>
    </row>
    <row r="142" spans="1:48" ht="70.8">
      <c r="A142" s="39" t="s">
        <v>624</v>
      </c>
      <c r="B142" s="3"/>
      <c r="C142" s="32" t="s">
        <v>1729</v>
      </c>
      <c r="D142" s="111"/>
      <c r="E142" s="111"/>
      <c r="L142" s="39" t="s">
        <v>624</v>
      </c>
      <c r="M142" s="3"/>
      <c r="N142" s="32" t="s">
        <v>1730</v>
      </c>
      <c r="X142" s="39" t="s">
        <v>624</v>
      </c>
      <c r="Z142" s="74" t="s">
        <v>1731</v>
      </c>
      <c r="AA142" s="74"/>
      <c r="AB142" s="74"/>
      <c r="AI142" s="39" t="s">
        <v>624</v>
      </c>
      <c r="AK142" s="53" t="s">
        <v>1732</v>
      </c>
      <c r="AT142" s="39" t="s">
        <v>624</v>
      </c>
      <c r="AV142" s="53" t="s">
        <v>1733</v>
      </c>
    </row>
    <row r="143" spans="1:48" ht="92.4">
      <c r="A143" s="39" t="s">
        <v>625</v>
      </c>
      <c r="B143" s="3"/>
      <c r="C143" s="32" t="s">
        <v>1705</v>
      </c>
      <c r="D143" s="112"/>
      <c r="E143" s="112"/>
      <c r="L143" s="39" t="s">
        <v>625</v>
      </c>
      <c r="M143" s="3"/>
      <c r="N143" s="32" t="s">
        <v>1706</v>
      </c>
      <c r="X143" s="39" t="s">
        <v>625</v>
      </c>
      <c r="Z143" s="74" t="s">
        <v>1707</v>
      </c>
      <c r="AA143" s="74"/>
      <c r="AB143" s="74"/>
      <c r="AI143" s="39" t="s">
        <v>625</v>
      </c>
      <c r="AK143" s="53" t="s">
        <v>1633</v>
      </c>
      <c r="AT143" s="39" t="s">
        <v>625</v>
      </c>
      <c r="AV143" s="53" t="s">
        <v>1634</v>
      </c>
    </row>
    <row r="144" spans="1:48" ht="70.8">
      <c r="A144" s="39" t="s">
        <v>626</v>
      </c>
      <c r="B144" s="3"/>
      <c r="C144" s="32" t="s">
        <v>1734</v>
      </c>
      <c r="D144" s="111"/>
      <c r="E144" s="111"/>
      <c r="L144" s="39" t="s">
        <v>626</v>
      </c>
      <c r="M144" s="3"/>
      <c r="N144" s="32" t="s">
        <v>1735</v>
      </c>
      <c r="X144" s="39" t="s">
        <v>626</v>
      </c>
      <c r="Z144" s="74" t="s">
        <v>1736</v>
      </c>
      <c r="AA144" s="74"/>
      <c r="AB144" s="74"/>
      <c r="AI144" s="39" t="s">
        <v>626</v>
      </c>
      <c r="AK144" s="53" t="s">
        <v>1737</v>
      </c>
      <c r="AT144" s="39" t="s">
        <v>626</v>
      </c>
      <c r="AV144" s="53" t="s">
        <v>1738</v>
      </c>
    </row>
    <row r="145" spans="1:50" ht="94.2">
      <c r="A145" s="39" t="s">
        <v>627</v>
      </c>
      <c r="B145" s="3"/>
      <c r="C145" s="32" t="s">
        <v>1739</v>
      </c>
      <c r="D145" s="115"/>
      <c r="E145" s="115"/>
      <c r="L145" s="39" t="s">
        <v>627</v>
      </c>
      <c r="M145" s="3"/>
      <c r="N145" s="32" t="s">
        <v>1740</v>
      </c>
      <c r="X145" s="39" t="s">
        <v>627</v>
      </c>
      <c r="Z145" s="74" t="s">
        <v>1741</v>
      </c>
      <c r="AA145" s="74"/>
      <c r="AB145" s="74"/>
      <c r="AI145" s="39" t="s">
        <v>627</v>
      </c>
      <c r="AK145" s="53" t="s">
        <v>1742</v>
      </c>
      <c r="AT145" s="39" t="s">
        <v>627</v>
      </c>
      <c r="AV145" s="53" t="s">
        <v>1743</v>
      </c>
    </row>
    <row r="146" spans="1:50" ht="92.4">
      <c r="A146" s="39" t="s">
        <v>628</v>
      </c>
      <c r="B146" s="3"/>
      <c r="C146" s="32" t="s">
        <v>1724</v>
      </c>
      <c r="D146" s="112"/>
      <c r="E146" s="112"/>
      <c r="L146" s="39" t="s">
        <v>628</v>
      </c>
      <c r="M146" s="3"/>
      <c r="N146" s="32" t="s">
        <v>1725</v>
      </c>
      <c r="X146" s="39" t="s">
        <v>628</v>
      </c>
      <c r="Z146" s="74" t="s">
        <v>1726</v>
      </c>
      <c r="AA146" s="74"/>
      <c r="AB146" s="74"/>
      <c r="AI146" s="39" t="s">
        <v>628</v>
      </c>
      <c r="AK146" s="53" t="s">
        <v>1727</v>
      </c>
      <c r="AT146" s="39" t="s">
        <v>628</v>
      </c>
      <c r="AV146" s="53" t="s">
        <v>1728</v>
      </c>
    </row>
    <row r="147" spans="1:50" ht="70.8">
      <c r="A147" s="39" t="s">
        <v>629</v>
      </c>
      <c r="B147" s="3"/>
      <c r="C147" s="32" t="s">
        <v>1744</v>
      </c>
      <c r="D147" s="111"/>
      <c r="E147" s="111"/>
      <c r="L147" s="39" t="s">
        <v>629</v>
      </c>
      <c r="M147" s="3"/>
      <c r="N147" s="32" t="s">
        <v>1745</v>
      </c>
      <c r="X147" s="39" t="s">
        <v>629</v>
      </c>
      <c r="Z147" s="74" t="s">
        <v>1746</v>
      </c>
      <c r="AA147" s="74"/>
      <c r="AB147" s="74"/>
      <c r="AI147" s="39" t="s">
        <v>629</v>
      </c>
      <c r="AK147" s="53" t="s">
        <v>1747</v>
      </c>
      <c r="AT147" s="39" t="s">
        <v>629</v>
      </c>
      <c r="AV147" s="53" t="s">
        <v>1748</v>
      </c>
    </row>
    <row r="148" spans="1:50" ht="92.4">
      <c r="A148" s="39" t="s">
        <v>630</v>
      </c>
      <c r="B148" s="3"/>
      <c r="C148" s="32" t="s">
        <v>1705</v>
      </c>
      <c r="D148" s="112"/>
      <c r="E148" s="112"/>
      <c r="L148" s="39" t="s">
        <v>630</v>
      </c>
      <c r="M148" s="3"/>
      <c r="N148" s="32" t="s">
        <v>1706</v>
      </c>
      <c r="X148" s="39" t="s">
        <v>630</v>
      </c>
      <c r="Z148" s="74" t="s">
        <v>1707</v>
      </c>
      <c r="AA148" s="74"/>
      <c r="AB148" s="74"/>
      <c r="AI148" s="39" t="s">
        <v>630</v>
      </c>
      <c r="AK148" s="53" t="s">
        <v>1633</v>
      </c>
      <c r="AT148" s="39" t="s">
        <v>630</v>
      </c>
      <c r="AV148" s="53" t="s">
        <v>1634</v>
      </c>
    </row>
    <row r="149" spans="1:50" ht="70.8">
      <c r="A149" s="39" t="s">
        <v>631</v>
      </c>
      <c r="B149" s="3"/>
      <c r="C149" s="32" t="s">
        <v>1749</v>
      </c>
      <c r="D149" s="111"/>
      <c r="E149" s="111"/>
      <c r="L149" s="39" t="s">
        <v>631</v>
      </c>
      <c r="M149" s="3"/>
      <c r="N149" s="32" t="s">
        <v>1750</v>
      </c>
      <c r="X149" s="39" t="s">
        <v>631</v>
      </c>
      <c r="Z149" s="74" t="s">
        <v>1751</v>
      </c>
      <c r="AA149" s="74"/>
      <c r="AB149" s="74"/>
      <c r="AI149" s="39" t="s">
        <v>631</v>
      </c>
      <c r="AK149" s="53" t="s">
        <v>1752</v>
      </c>
      <c r="AT149" s="39" t="s">
        <v>631</v>
      </c>
      <c r="AV149" s="53" t="s">
        <v>1753</v>
      </c>
    </row>
    <row r="150" spans="1:50" ht="94.2">
      <c r="A150" s="39" t="s">
        <v>632</v>
      </c>
      <c r="B150" s="3"/>
      <c r="C150" s="32" t="s">
        <v>1754</v>
      </c>
      <c r="D150" s="115"/>
      <c r="E150" s="115"/>
      <c r="L150" s="39" t="s">
        <v>632</v>
      </c>
      <c r="M150" s="3"/>
      <c r="N150" s="32" t="s">
        <v>1755</v>
      </c>
      <c r="X150" s="39" t="s">
        <v>632</v>
      </c>
      <c r="Z150" s="74" t="s">
        <v>1756</v>
      </c>
      <c r="AA150" s="74"/>
      <c r="AB150" s="74"/>
      <c r="AI150" s="39" t="s">
        <v>632</v>
      </c>
      <c r="AK150" s="53" t="s">
        <v>1757</v>
      </c>
      <c r="AT150" s="39" t="s">
        <v>632</v>
      </c>
      <c r="AV150" s="53" t="s">
        <v>1758</v>
      </c>
    </row>
    <row r="151" spans="1:50" ht="92.4">
      <c r="A151" s="39" t="s">
        <v>633</v>
      </c>
      <c r="B151" s="3"/>
      <c r="C151" s="32" t="s">
        <v>1724</v>
      </c>
      <c r="D151" s="112"/>
      <c r="E151" s="112"/>
      <c r="L151" s="39" t="s">
        <v>633</v>
      </c>
      <c r="M151" s="3"/>
      <c r="N151" s="32" t="s">
        <v>1725</v>
      </c>
      <c r="X151" s="39" t="s">
        <v>633</v>
      </c>
      <c r="Z151" s="74" t="s">
        <v>1726</v>
      </c>
      <c r="AA151" s="74"/>
      <c r="AB151" s="74"/>
      <c r="AI151" s="39" t="s">
        <v>633</v>
      </c>
      <c r="AK151" s="53" t="s">
        <v>1727</v>
      </c>
      <c r="AT151" s="39" t="s">
        <v>633</v>
      </c>
      <c r="AV151" s="53" t="s">
        <v>1728</v>
      </c>
    </row>
    <row r="152" spans="1:50" ht="75">
      <c r="A152" s="39" t="s">
        <v>634</v>
      </c>
      <c r="B152" s="3"/>
      <c r="C152" s="32" t="s">
        <v>1759</v>
      </c>
      <c r="D152" s="111"/>
      <c r="E152" s="111"/>
      <c r="L152" s="39" t="s">
        <v>634</v>
      </c>
      <c r="M152" s="3"/>
      <c r="N152" s="32" t="s">
        <v>1760</v>
      </c>
      <c r="X152" s="39" t="s">
        <v>634</v>
      </c>
      <c r="Z152" s="74" t="s">
        <v>1761</v>
      </c>
      <c r="AA152" s="74"/>
      <c r="AB152" s="74"/>
      <c r="AI152" s="39" t="s">
        <v>634</v>
      </c>
      <c r="AK152" s="53" t="s">
        <v>1762</v>
      </c>
      <c r="AT152" s="39" t="s">
        <v>634</v>
      </c>
      <c r="AV152" s="53" t="s">
        <v>1763</v>
      </c>
    </row>
    <row r="153" spans="1:50" ht="158.4">
      <c r="A153" s="39" t="s">
        <v>635</v>
      </c>
      <c r="B153" s="3"/>
      <c r="C153" s="32" t="s">
        <v>1764</v>
      </c>
      <c r="D153" s="111"/>
      <c r="E153" s="111"/>
      <c r="L153" s="39" t="s">
        <v>635</v>
      </c>
      <c r="M153" s="3"/>
      <c r="N153" s="32" t="s">
        <v>1765</v>
      </c>
      <c r="X153" s="39" t="s">
        <v>635</v>
      </c>
      <c r="Z153" s="74" t="s">
        <v>1766</v>
      </c>
      <c r="AA153" s="74"/>
      <c r="AB153" s="74"/>
      <c r="AI153" s="39" t="s">
        <v>635</v>
      </c>
      <c r="AK153" s="53" t="s">
        <v>1767</v>
      </c>
      <c r="AT153" s="39" t="s">
        <v>635</v>
      </c>
      <c r="AV153" s="53" t="s">
        <v>1768</v>
      </c>
    </row>
    <row r="154" spans="1:50" ht="92.4">
      <c r="A154" s="39" t="s">
        <v>636</v>
      </c>
      <c r="B154" s="3"/>
      <c r="C154" s="32" t="s">
        <v>1705</v>
      </c>
      <c r="D154" s="112"/>
      <c r="E154" s="112"/>
      <c r="L154" s="39" t="s">
        <v>636</v>
      </c>
      <c r="M154" s="3"/>
      <c r="N154" s="32" t="s">
        <v>1706</v>
      </c>
      <c r="X154" s="39" t="s">
        <v>636</v>
      </c>
      <c r="Z154" s="74" t="s">
        <v>1707</v>
      </c>
      <c r="AA154" s="74"/>
      <c r="AB154" s="74"/>
      <c r="AI154" s="39" t="s">
        <v>636</v>
      </c>
      <c r="AK154" s="53" t="s">
        <v>1633</v>
      </c>
      <c r="AT154" s="39" t="s">
        <v>636</v>
      </c>
      <c r="AV154" s="53" t="s">
        <v>1634</v>
      </c>
    </row>
    <row r="155" spans="1:50" ht="28.8">
      <c r="A155" s="39" t="s">
        <v>637</v>
      </c>
      <c r="B155" s="3"/>
      <c r="C155" s="32" t="s">
        <v>1769</v>
      </c>
      <c r="D155" s="130" t="s">
        <v>1770</v>
      </c>
      <c r="E155" s="130" t="s">
        <v>1771</v>
      </c>
      <c r="L155" s="39" t="s">
        <v>637</v>
      </c>
      <c r="M155" s="3"/>
      <c r="N155" s="32" t="s">
        <v>1772</v>
      </c>
      <c r="O155" t="s">
        <v>1770</v>
      </c>
      <c r="P155" t="s">
        <v>1773</v>
      </c>
      <c r="X155" s="39" t="s">
        <v>637</v>
      </c>
      <c r="Z155" s="74" t="s">
        <v>1774</v>
      </c>
      <c r="AA155" s="74" t="s">
        <v>1770</v>
      </c>
      <c r="AB155" s="74" t="s">
        <v>1775</v>
      </c>
      <c r="AI155" s="39" t="s">
        <v>637</v>
      </c>
      <c r="AK155" s="53" t="s">
        <v>1776</v>
      </c>
      <c r="AL155" t="s">
        <v>1770</v>
      </c>
      <c r="AM155" t="s">
        <v>1777</v>
      </c>
      <c r="AT155" s="39" t="s">
        <v>637</v>
      </c>
      <c r="AV155" s="53" t="s">
        <v>1778</v>
      </c>
      <c r="AW155" t="s">
        <v>1770</v>
      </c>
      <c r="AX155" t="s">
        <v>1779</v>
      </c>
    </row>
    <row r="156" spans="1:50" ht="28.8">
      <c r="A156" s="39" t="s">
        <v>638</v>
      </c>
      <c r="B156" s="3"/>
      <c r="C156" s="32" t="s">
        <v>1780</v>
      </c>
      <c r="D156" s="131" t="s">
        <v>1781</v>
      </c>
      <c r="E156" s="131" t="s">
        <v>1782</v>
      </c>
      <c r="L156" s="39" t="s">
        <v>638</v>
      </c>
      <c r="M156" s="3"/>
      <c r="N156" s="32" t="s">
        <v>1783</v>
      </c>
      <c r="O156" t="s">
        <v>1784</v>
      </c>
      <c r="P156" t="s">
        <v>1785</v>
      </c>
      <c r="X156" s="39" t="s">
        <v>638</v>
      </c>
      <c r="Z156" s="74" t="s">
        <v>1786</v>
      </c>
      <c r="AA156" s="74" t="s">
        <v>1787</v>
      </c>
      <c r="AB156" s="74" t="s">
        <v>1788</v>
      </c>
      <c r="AI156" s="39" t="s">
        <v>638</v>
      </c>
      <c r="AK156" s="53" t="s">
        <v>1789</v>
      </c>
      <c r="AL156" t="s">
        <v>1790</v>
      </c>
      <c r="AM156" t="s">
        <v>1791</v>
      </c>
      <c r="AT156" s="39" t="s">
        <v>638</v>
      </c>
      <c r="AV156" s="53" t="s">
        <v>1792</v>
      </c>
      <c r="AW156" t="s">
        <v>1793</v>
      </c>
      <c r="AX156" t="s">
        <v>1794</v>
      </c>
    </row>
    <row r="157" spans="1:50" ht="15.6">
      <c r="A157" s="39" t="s">
        <v>639</v>
      </c>
      <c r="B157" s="3"/>
      <c r="C157" s="32" t="s">
        <v>1795</v>
      </c>
      <c r="D157" s="131" t="s">
        <v>1796</v>
      </c>
      <c r="E157" s="131" t="s">
        <v>1782</v>
      </c>
      <c r="L157" s="39" t="s">
        <v>639</v>
      </c>
      <c r="M157" s="3"/>
      <c r="N157" s="32" t="s">
        <v>1797</v>
      </c>
      <c r="O157" t="s">
        <v>1798</v>
      </c>
      <c r="P157" t="s">
        <v>1785</v>
      </c>
      <c r="X157" s="39" t="s">
        <v>639</v>
      </c>
      <c r="Z157" s="74" t="s">
        <v>1799</v>
      </c>
      <c r="AA157" s="74" t="s">
        <v>1800</v>
      </c>
      <c r="AB157" s="74" t="s">
        <v>1788</v>
      </c>
      <c r="AI157" s="39" t="s">
        <v>639</v>
      </c>
      <c r="AK157" s="53" t="s">
        <v>1801</v>
      </c>
      <c r="AL157" t="s">
        <v>1802</v>
      </c>
      <c r="AM157" t="s">
        <v>1791</v>
      </c>
      <c r="AT157" s="39" t="s">
        <v>639</v>
      </c>
      <c r="AV157" s="53" t="s">
        <v>1803</v>
      </c>
      <c r="AW157" t="s">
        <v>1804</v>
      </c>
      <c r="AX157" t="s">
        <v>1794</v>
      </c>
    </row>
    <row r="158" spans="1:50" ht="30">
      <c r="A158" s="39" t="s">
        <v>640</v>
      </c>
      <c r="B158" s="3"/>
      <c r="C158" s="32" t="s">
        <v>1805</v>
      </c>
      <c r="D158" s="131" t="s">
        <v>1806</v>
      </c>
      <c r="E158" s="131" t="s">
        <v>1782</v>
      </c>
      <c r="L158" s="39" t="s">
        <v>640</v>
      </c>
      <c r="M158" s="3"/>
      <c r="N158" s="32" t="s">
        <v>1807</v>
      </c>
      <c r="O158" t="s">
        <v>1808</v>
      </c>
      <c r="P158" t="s">
        <v>1785</v>
      </c>
      <c r="X158" s="39" t="s">
        <v>640</v>
      </c>
      <c r="Z158" s="74" t="s">
        <v>1809</v>
      </c>
      <c r="AA158" s="74" t="s">
        <v>1810</v>
      </c>
      <c r="AB158" s="74" t="s">
        <v>1788</v>
      </c>
      <c r="AI158" s="39" t="s">
        <v>640</v>
      </c>
      <c r="AK158" s="53" t="s">
        <v>1811</v>
      </c>
      <c r="AL158" t="s">
        <v>1812</v>
      </c>
      <c r="AM158" t="s">
        <v>1791</v>
      </c>
      <c r="AT158" s="39" t="s">
        <v>640</v>
      </c>
      <c r="AV158" s="53" t="s">
        <v>1813</v>
      </c>
      <c r="AW158" t="s">
        <v>1814</v>
      </c>
      <c r="AX158" t="s">
        <v>1794</v>
      </c>
    </row>
    <row r="159" spans="1:50" ht="28.8">
      <c r="A159" s="39" t="s">
        <v>641</v>
      </c>
      <c r="B159" s="3"/>
      <c r="C159" s="32" t="s">
        <v>1815</v>
      </c>
      <c r="D159" s="131" t="s">
        <v>1806</v>
      </c>
      <c r="E159" s="131" t="s">
        <v>1816</v>
      </c>
      <c r="L159" s="39" t="s">
        <v>641</v>
      </c>
      <c r="M159" s="3"/>
      <c r="N159" s="32" t="s">
        <v>1817</v>
      </c>
      <c r="O159" t="s">
        <v>1808</v>
      </c>
      <c r="P159" t="s">
        <v>1818</v>
      </c>
      <c r="X159" s="39" t="s">
        <v>641</v>
      </c>
      <c r="Z159" s="74" t="s">
        <v>1819</v>
      </c>
      <c r="AA159" s="74" t="s">
        <v>1810</v>
      </c>
      <c r="AB159" s="74" t="s">
        <v>1820</v>
      </c>
      <c r="AI159" s="39" t="s">
        <v>641</v>
      </c>
      <c r="AK159" s="53" t="s">
        <v>1821</v>
      </c>
      <c r="AL159" t="s">
        <v>1812</v>
      </c>
      <c r="AM159" t="s">
        <v>1822</v>
      </c>
      <c r="AT159" s="39" t="s">
        <v>641</v>
      </c>
      <c r="AV159" s="53" t="s">
        <v>1823</v>
      </c>
      <c r="AW159" t="s">
        <v>1814</v>
      </c>
      <c r="AX159" t="s">
        <v>1824</v>
      </c>
    </row>
    <row r="160" spans="1:50" ht="28.8">
      <c r="A160" s="39" t="s">
        <v>642</v>
      </c>
      <c r="B160" s="3"/>
      <c r="C160" s="32" t="s">
        <v>1825</v>
      </c>
      <c r="D160" s="131" t="s">
        <v>1806</v>
      </c>
      <c r="E160" s="131" t="s">
        <v>1826</v>
      </c>
      <c r="L160" s="39" t="s">
        <v>642</v>
      </c>
      <c r="M160" s="3"/>
      <c r="N160" s="32" t="s">
        <v>1827</v>
      </c>
      <c r="O160" t="s">
        <v>1808</v>
      </c>
      <c r="P160" t="s">
        <v>1828</v>
      </c>
      <c r="X160" s="39" t="s">
        <v>642</v>
      </c>
      <c r="Z160" s="74" t="s">
        <v>1829</v>
      </c>
      <c r="AA160" s="74" t="s">
        <v>1810</v>
      </c>
      <c r="AB160" s="74" t="s">
        <v>1830</v>
      </c>
      <c r="AI160" s="39" t="s">
        <v>642</v>
      </c>
      <c r="AK160" s="53" t="s">
        <v>1831</v>
      </c>
      <c r="AL160" t="s">
        <v>1812</v>
      </c>
      <c r="AM160" t="s">
        <v>1832</v>
      </c>
      <c r="AT160" s="39" t="s">
        <v>642</v>
      </c>
      <c r="AV160" s="53" t="s">
        <v>1833</v>
      </c>
      <c r="AW160" t="s">
        <v>1814</v>
      </c>
      <c r="AX160" t="s">
        <v>1834</v>
      </c>
    </row>
    <row r="161" spans="1:50" ht="28.8">
      <c r="A161" s="39" t="s">
        <v>643</v>
      </c>
      <c r="B161" s="3"/>
      <c r="C161" s="32" t="s">
        <v>1835</v>
      </c>
      <c r="D161" s="131" t="s">
        <v>1806</v>
      </c>
      <c r="E161" s="131" t="s">
        <v>1826</v>
      </c>
      <c r="L161" s="39" t="s">
        <v>643</v>
      </c>
      <c r="M161" s="3"/>
      <c r="N161" s="32" t="s">
        <v>1836</v>
      </c>
      <c r="O161" t="s">
        <v>1808</v>
      </c>
      <c r="P161" t="s">
        <v>1828</v>
      </c>
      <c r="X161" s="39" t="s">
        <v>643</v>
      </c>
      <c r="Z161" s="74" t="s">
        <v>1837</v>
      </c>
      <c r="AA161" s="74" t="s">
        <v>1810</v>
      </c>
      <c r="AB161" s="74" t="s">
        <v>1830</v>
      </c>
      <c r="AI161" s="39" t="s">
        <v>643</v>
      </c>
      <c r="AK161" s="53" t="s">
        <v>1838</v>
      </c>
      <c r="AL161" t="s">
        <v>1812</v>
      </c>
      <c r="AM161" t="s">
        <v>1832</v>
      </c>
      <c r="AT161" s="39" t="s">
        <v>643</v>
      </c>
      <c r="AV161" s="53" t="s">
        <v>1839</v>
      </c>
      <c r="AW161" t="s">
        <v>1814</v>
      </c>
      <c r="AX161" t="s">
        <v>1834</v>
      </c>
    </row>
    <row r="162" spans="1:50" ht="15.6">
      <c r="A162" s="39" t="s">
        <v>644</v>
      </c>
      <c r="B162" s="3"/>
      <c r="C162" s="32" t="s">
        <v>1840</v>
      </c>
      <c r="D162" s="131" t="s">
        <v>1796</v>
      </c>
      <c r="E162" s="131" t="s">
        <v>1826</v>
      </c>
      <c r="L162" s="39" t="s">
        <v>644</v>
      </c>
      <c r="M162" s="3"/>
      <c r="N162" s="32" t="s">
        <v>1841</v>
      </c>
      <c r="O162" t="s">
        <v>1798</v>
      </c>
      <c r="P162" t="s">
        <v>1828</v>
      </c>
      <c r="X162" s="39" t="s">
        <v>644</v>
      </c>
      <c r="Z162" s="74" t="s">
        <v>1842</v>
      </c>
      <c r="AA162" s="74" t="s">
        <v>1800</v>
      </c>
      <c r="AB162" s="74" t="s">
        <v>1830</v>
      </c>
      <c r="AI162" s="39" t="s">
        <v>644</v>
      </c>
      <c r="AK162" s="53" t="s">
        <v>1843</v>
      </c>
      <c r="AL162" t="s">
        <v>1802</v>
      </c>
      <c r="AM162" t="s">
        <v>1832</v>
      </c>
      <c r="AT162" s="39" t="s">
        <v>644</v>
      </c>
      <c r="AV162" s="53" t="s">
        <v>1844</v>
      </c>
      <c r="AW162" t="s">
        <v>1804</v>
      </c>
      <c r="AX162" t="s">
        <v>1834</v>
      </c>
    </row>
    <row r="163" spans="1:50" ht="15.6">
      <c r="A163" s="39" t="s">
        <v>645</v>
      </c>
      <c r="B163" s="3"/>
      <c r="C163" s="32" t="s">
        <v>1845</v>
      </c>
      <c r="D163" s="131" t="s">
        <v>1796</v>
      </c>
      <c r="E163" s="131" t="s">
        <v>1782</v>
      </c>
      <c r="L163" s="39" t="s">
        <v>645</v>
      </c>
      <c r="M163" s="3"/>
      <c r="N163" s="32" t="s">
        <v>1846</v>
      </c>
      <c r="O163" t="s">
        <v>1798</v>
      </c>
      <c r="P163" t="s">
        <v>1785</v>
      </c>
      <c r="X163" s="39" t="s">
        <v>645</v>
      </c>
      <c r="Z163" s="74" t="s">
        <v>1847</v>
      </c>
      <c r="AA163" s="74" t="s">
        <v>1800</v>
      </c>
      <c r="AB163" s="74" t="s">
        <v>1788</v>
      </c>
      <c r="AI163" s="39" t="s">
        <v>645</v>
      </c>
      <c r="AK163" s="53" t="s">
        <v>1848</v>
      </c>
      <c r="AL163" t="s">
        <v>1802</v>
      </c>
      <c r="AM163" t="s">
        <v>1791</v>
      </c>
      <c r="AT163" s="39" t="s">
        <v>645</v>
      </c>
      <c r="AV163" s="53" t="s">
        <v>1849</v>
      </c>
      <c r="AW163" t="s">
        <v>1804</v>
      </c>
      <c r="AX163" t="s">
        <v>1794</v>
      </c>
    </row>
    <row r="164" spans="1:50" ht="15.6">
      <c r="A164" s="39" t="s">
        <v>1850</v>
      </c>
      <c r="B164" s="3"/>
      <c r="C164" s="32" t="s">
        <v>1851</v>
      </c>
      <c r="D164" s="131" t="s">
        <v>1796</v>
      </c>
      <c r="E164" s="131" t="s">
        <v>1782</v>
      </c>
      <c r="L164" s="39" t="s">
        <v>1850</v>
      </c>
      <c r="M164" s="3"/>
      <c r="N164" s="32" t="s">
        <v>1852</v>
      </c>
      <c r="O164" t="s">
        <v>1798</v>
      </c>
      <c r="P164" t="s">
        <v>1785</v>
      </c>
      <c r="X164" s="39" t="s">
        <v>1850</v>
      </c>
      <c r="Z164" s="74" t="s">
        <v>1853</v>
      </c>
      <c r="AA164" s="74" t="s">
        <v>1800</v>
      </c>
      <c r="AB164" s="74" t="s">
        <v>1788</v>
      </c>
      <c r="AI164" s="39" t="s">
        <v>1850</v>
      </c>
      <c r="AK164" s="53" t="s">
        <v>1854</v>
      </c>
      <c r="AL164" t="s">
        <v>1802</v>
      </c>
      <c r="AM164" t="s">
        <v>1791</v>
      </c>
      <c r="AT164" s="39" t="s">
        <v>1850</v>
      </c>
      <c r="AV164" s="53" t="s">
        <v>1855</v>
      </c>
      <c r="AW164" t="s">
        <v>1804</v>
      </c>
      <c r="AX164" t="s">
        <v>1794</v>
      </c>
    </row>
    <row r="165" spans="1:50" ht="15.6">
      <c r="A165" s="39" t="s">
        <v>1856</v>
      </c>
      <c r="B165" s="3"/>
      <c r="C165" s="32" t="s">
        <v>1857</v>
      </c>
      <c r="D165" s="131" t="s">
        <v>1858</v>
      </c>
      <c r="E165" s="131" t="s">
        <v>1782</v>
      </c>
      <c r="L165" s="39" t="s">
        <v>1856</v>
      </c>
      <c r="M165" s="3"/>
      <c r="N165" s="32" t="s">
        <v>1859</v>
      </c>
      <c r="O165" t="s">
        <v>1860</v>
      </c>
      <c r="P165" t="s">
        <v>1785</v>
      </c>
      <c r="X165" s="39" t="s">
        <v>1856</v>
      </c>
      <c r="Z165" s="74" t="s">
        <v>1861</v>
      </c>
      <c r="AA165" s="74" t="s">
        <v>1862</v>
      </c>
      <c r="AB165" s="74" t="s">
        <v>1788</v>
      </c>
      <c r="AI165" s="39" t="s">
        <v>1856</v>
      </c>
      <c r="AK165" s="53" t="s">
        <v>1863</v>
      </c>
      <c r="AL165" t="s">
        <v>1864</v>
      </c>
      <c r="AM165" t="s">
        <v>1791</v>
      </c>
      <c r="AT165" s="39" t="s">
        <v>1856</v>
      </c>
      <c r="AV165" s="53" t="s">
        <v>1865</v>
      </c>
      <c r="AW165" t="s">
        <v>1866</v>
      </c>
      <c r="AX165" t="s">
        <v>1794</v>
      </c>
    </row>
    <row r="166" spans="1:50" ht="15.6">
      <c r="A166" s="39" t="s">
        <v>647</v>
      </c>
      <c r="B166" s="3"/>
      <c r="C166" s="32" t="s">
        <v>1867</v>
      </c>
      <c r="D166" s="131" t="s">
        <v>1858</v>
      </c>
      <c r="E166" s="131" t="s">
        <v>1782</v>
      </c>
      <c r="L166" s="39" t="s">
        <v>647</v>
      </c>
      <c r="M166" s="3"/>
      <c r="N166" s="32" t="s">
        <v>1868</v>
      </c>
      <c r="O166" t="s">
        <v>1860</v>
      </c>
      <c r="P166" t="s">
        <v>1785</v>
      </c>
      <c r="X166" s="39" t="s">
        <v>647</v>
      </c>
      <c r="Z166" s="74" t="s">
        <v>1869</v>
      </c>
      <c r="AA166" s="74" t="s">
        <v>1870</v>
      </c>
      <c r="AB166" s="74" t="s">
        <v>1788</v>
      </c>
      <c r="AI166" s="39" t="s">
        <v>647</v>
      </c>
      <c r="AK166" s="53" t="s">
        <v>1871</v>
      </c>
      <c r="AL166" t="s">
        <v>1864</v>
      </c>
      <c r="AM166" t="s">
        <v>1791</v>
      </c>
      <c r="AT166" s="39" t="s">
        <v>647</v>
      </c>
      <c r="AV166" s="53" t="s">
        <v>1872</v>
      </c>
      <c r="AW166" t="s">
        <v>1866</v>
      </c>
      <c r="AX166" t="s">
        <v>1794</v>
      </c>
    </row>
    <row r="167" spans="1:50" ht="30">
      <c r="A167" s="39" t="s">
        <v>648</v>
      </c>
      <c r="B167" s="3"/>
      <c r="C167" s="32" t="s">
        <v>1873</v>
      </c>
      <c r="D167" s="131" t="s">
        <v>1874</v>
      </c>
      <c r="E167" s="131" t="s">
        <v>1782</v>
      </c>
      <c r="L167" s="39" t="s">
        <v>648</v>
      </c>
      <c r="M167" s="3"/>
      <c r="N167" s="32" t="s">
        <v>1875</v>
      </c>
      <c r="O167" t="s">
        <v>1876</v>
      </c>
      <c r="P167" t="s">
        <v>1785</v>
      </c>
      <c r="X167" s="39" t="s">
        <v>648</v>
      </c>
      <c r="Z167" s="74" t="s">
        <v>1877</v>
      </c>
      <c r="AA167" s="74" t="s">
        <v>1878</v>
      </c>
      <c r="AB167" s="74" t="s">
        <v>1788</v>
      </c>
      <c r="AI167" s="39" t="s">
        <v>648</v>
      </c>
      <c r="AK167" s="53" t="s">
        <v>1879</v>
      </c>
      <c r="AL167" t="s">
        <v>1880</v>
      </c>
      <c r="AM167" t="s">
        <v>1791</v>
      </c>
      <c r="AT167" s="39" t="s">
        <v>648</v>
      </c>
      <c r="AV167" s="53" t="s">
        <v>1881</v>
      </c>
      <c r="AW167" t="s">
        <v>1882</v>
      </c>
      <c r="AX167" t="s">
        <v>1794</v>
      </c>
    </row>
    <row r="168" spans="1:50" ht="15.6">
      <c r="A168" s="39" t="s">
        <v>649</v>
      </c>
      <c r="B168" s="3"/>
      <c r="C168" s="32" t="s">
        <v>1883</v>
      </c>
      <c r="D168" s="131" t="s">
        <v>1874</v>
      </c>
      <c r="E168" s="131" t="s">
        <v>1782</v>
      </c>
      <c r="L168" s="39" t="s">
        <v>649</v>
      </c>
      <c r="M168" s="3"/>
      <c r="N168" s="32" t="s">
        <v>1884</v>
      </c>
      <c r="O168" t="s">
        <v>1876</v>
      </c>
      <c r="P168" t="s">
        <v>1785</v>
      </c>
      <c r="X168" s="39" t="s">
        <v>649</v>
      </c>
      <c r="Z168" s="74" t="s">
        <v>1885</v>
      </c>
      <c r="AA168" s="74" t="s">
        <v>1878</v>
      </c>
      <c r="AB168" s="74" t="s">
        <v>1788</v>
      </c>
      <c r="AI168" s="39" t="s">
        <v>649</v>
      </c>
      <c r="AK168" s="53" t="s">
        <v>1886</v>
      </c>
      <c r="AL168" t="s">
        <v>1880</v>
      </c>
      <c r="AM168" t="s">
        <v>1791</v>
      </c>
      <c r="AT168" s="39" t="s">
        <v>649</v>
      </c>
      <c r="AV168" s="53" t="s">
        <v>1887</v>
      </c>
      <c r="AW168" t="s">
        <v>1882</v>
      </c>
      <c r="AX168" t="s">
        <v>1794</v>
      </c>
    </row>
    <row r="169" spans="1:50" ht="30">
      <c r="A169" s="39" t="s">
        <v>650</v>
      </c>
      <c r="B169" s="3"/>
      <c r="C169" s="32" t="s">
        <v>1888</v>
      </c>
      <c r="D169" s="131" t="s">
        <v>1889</v>
      </c>
      <c r="E169" s="131" t="s">
        <v>1782</v>
      </c>
      <c r="L169" s="39" t="s">
        <v>650</v>
      </c>
      <c r="M169" s="3"/>
      <c r="N169" s="32" t="s">
        <v>1890</v>
      </c>
      <c r="O169" t="s">
        <v>1891</v>
      </c>
      <c r="P169" t="s">
        <v>1785</v>
      </c>
      <c r="X169" s="39" t="s">
        <v>650</v>
      </c>
      <c r="Z169" s="74" t="s">
        <v>1892</v>
      </c>
      <c r="AA169" s="74" t="s">
        <v>1893</v>
      </c>
      <c r="AB169" s="74" t="s">
        <v>1788</v>
      </c>
      <c r="AI169" s="39" t="s">
        <v>650</v>
      </c>
      <c r="AK169" s="53" t="s">
        <v>1894</v>
      </c>
      <c r="AL169" t="s">
        <v>1895</v>
      </c>
      <c r="AM169" t="s">
        <v>1791</v>
      </c>
      <c r="AT169" s="39" t="s">
        <v>650</v>
      </c>
      <c r="AV169" s="53" t="s">
        <v>1896</v>
      </c>
      <c r="AW169" t="s">
        <v>1897</v>
      </c>
      <c r="AX169" t="s">
        <v>1794</v>
      </c>
    </row>
    <row r="170" spans="1:50" ht="15.6">
      <c r="A170" s="39" t="s">
        <v>651</v>
      </c>
      <c r="B170" s="3"/>
      <c r="C170" s="32" t="s">
        <v>1898</v>
      </c>
      <c r="D170" s="131" t="s">
        <v>1899</v>
      </c>
      <c r="E170" s="131" t="s">
        <v>1782</v>
      </c>
      <c r="L170" s="39" t="s">
        <v>651</v>
      </c>
      <c r="M170" s="3"/>
      <c r="N170" s="32" t="s">
        <v>1900</v>
      </c>
      <c r="O170" t="s">
        <v>1901</v>
      </c>
      <c r="P170" t="s">
        <v>1785</v>
      </c>
      <c r="X170" s="39" t="s">
        <v>651</v>
      </c>
      <c r="Z170" s="74" t="s">
        <v>1902</v>
      </c>
      <c r="AA170" s="74" t="s">
        <v>1903</v>
      </c>
      <c r="AB170" s="74" t="s">
        <v>1788</v>
      </c>
      <c r="AI170" s="39" t="s">
        <v>651</v>
      </c>
      <c r="AK170" s="53" t="s">
        <v>1904</v>
      </c>
      <c r="AL170" t="s">
        <v>1905</v>
      </c>
      <c r="AM170" t="s">
        <v>1791</v>
      </c>
      <c r="AT170" s="39" t="s">
        <v>651</v>
      </c>
      <c r="AV170" s="53" t="s">
        <v>1906</v>
      </c>
      <c r="AW170" t="s">
        <v>1907</v>
      </c>
      <c r="AX170" t="s">
        <v>1794</v>
      </c>
    </row>
    <row r="171" spans="1:50" ht="15.6">
      <c r="A171" s="39" t="s">
        <v>652</v>
      </c>
      <c r="B171" s="3"/>
      <c r="C171" s="32" t="s">
        <v>1908</v>
      </c>
      <c r="D171" s="131" t="s">
        <v>1889</v>
      </c>
      <c r="E171" s="131" t="s">
        <v>1782</v>
      </c>
      <c r="L171" s="39" t="s">
        <v>652</v>
      </c>
      <c r="M171" s="3"/>
      <c r="N171" s="32" t="s">
        <v>1909</v>
      </c>
      <c r="O171" t="s">
        <v>1891</v>
      </c>
      <c r="P171" t="s">
        <v>1785</v>
      </c>
      <c r="X171" s="39" t="s">
        <v>652</v>
      </c>
      <c r="Z171" s="74" t="s">
        <v>1910</v>
      </c>
      <c r="AA171" s="74" t="s">
        <v>1893</v>
      </c>
      <c r="AB171" s="74" t="s">
        <v>1788</v>
      </c>
      <c r="AI171" s="39" t="s">
        <v>652</v>
      </c>
      <c r="AK171" s="53" t="s">
        <v>1911</v>
      </c>
      <c r="AL171" t="s">
        <v>1895</v>
      </c>
      <c r="AM171" t="s">
        <v>1791</v>
      </c>
      <c r="AT171" s="39" t="s">
        <v>652</v>
      </c>
      <c r="AV171" s="53" t="s">
        <v>1912</v>
      </c>
      <c r="AW171" t="s">
        <v>1897</v>
      </c>
      <c r="AX171" t="s">
        <v>1794</v>
      </c>
    </row>
    <row r="172" spans="1:50" ht="15.6">
      <c r="A172" s="39" t="s">
        <v>653</v>
      </c>
      <c r="B172" s="3"/>
      <c r="C172" s="32" t="s">
        <v>1913</v>
      </c>
      <c r="D172" s="131" t="s">
        <v>1796</v>
      </c>
      <c r="E172" s="131" t="s">
        <v>1782</v>
      </c>
      <c r="L172" s="39" t="s">
        <v>653</v>
      </c>
      <c r="M172" s="3"/>
      <c r="N172" s="32" t="s">
        <v>1914</v>
      </c>
      <c r="O172" t="s">
        <v>1798</v>
      </c>
      <c r="P172" t="s">
        <v>1785</v>
      </c>
      <c r="X172" s="39" t="s">
        <v>653</v>
      </c>
      <c r="Z172" s="74" t="s">
        <v>1915</v>
      </c>
      <c r="AA172" s="74" t="s">
        <v>1800</v>
      </c>
      <c r="AB172" s="74" t="s">
        <v>1788</v>
      </c>
      <c r="AI172" s="39" t="s">
        <v>653</v>
      </c>
      <c r="AK172" s="53" t="s">
        <v>1916</v>
      </c>
      <c r="AL172" t="s">
        <v>1802</v>
      </c>
      <c r="AM172" t="s">
        <v>1791</v>
      </c>
      <c r="AT172" s="39" t="s">
        <v>653</v>
      </c>
      <c r="AV172" s="53" t="s">
        <v>1917</v>
      </c>
      <c r="AW172" t="s">
        <v>1804</v>
      </c>
      <c r="AX172" t="s">
        <v>1794</v>
      </c>
    </row>
    <row r="173" spans="1:50" ht="15.6">
      <c r="A173" s="39" t="s">
        <v>654</v>
      </c>
      <c r="B173" s="3"/>
      <c r="C173" s="32" t="s">
        <v>1918</v>
      </c>
      <c r="D173" s="131" t="s">
        <v>1889</v>
      </c>
      <c r="E173" s="131" t="s">
        <v>1782</v>
      </c>
      <c r="L173" s="39" t="s">
        <v>654</v>
      </c>
      <c r="M173" s="3"/>
      <c r="N173" s="32" t="s">
        <v>1919</v>
      </c>
      <c r="O173" t="s">
        <v>1891</v>
      </c>
      <c r="P173" t="s">
        <v>1785</v>
      </c>
      <c r="X173" s="39" t="s">
        <v>654</v>
      </c>
      <c r="Z173" s="74" t="s">
        <v>1920</v>
      </c>
      <c r="AA173" s="74" t="s">
        <v>1893</v>
      </c>
      <c r="AB173" s="74" t="s">
        <v>1788</v>
      </c>
      <c r="AI173" s="39" t="s">
        <v>654</v>
      </c>
      <c r="AK173" s="53" t="s">
        <v>1921</v>
      </c>
      <c r="AL173" t="s">
        <v>1895</v>
      </c>
      <c r="AM173" t="s">
        <v>1791</v>
      </c>
      <c r="AT173" s="39" t="s">
        <v>654</v>
      </c>
      <c r="AV173" s="53" t="s">
        <v>1922</v>
      </c>
      <c r="AW173" t="s">
        <v>1897</v>
      </c>
      <c r="AX173" t="s">
        <v>1794</v>
      </c>
    </row>
    <row r="174" spans="1:50" ht="15.6">
      <c r="A174" s="39" t="s">
        <v>655</v>
      </c>
      <c r="B174" s="3"/>
      <c r="C174" s="32" t="s">
        <v>1923</v>
      </c>
      <c r="D174" s="131" t="s">
        <v>1889</v>
      </c>
      <c r="E174" s="131" t="s">
        <v>1782</v>
      </c>
      <c r="L174" s="39" t="s">
        <v>655</v>
      </c>
      <c r="M174" s="3"/>
      <c r="N174" s="32" t="s">
        <v>1924</v>
      </c>
      <c r="O174" t="s">
        <v>1891</v>
      </c>
      <c r="P174" t="s">
        <v>1785</v>
      </c>
      <c r="X174" s="39" t="s">
        <v>655</v>
      </c>
      <c r="Z174" s="74" t="s">
        <v>1925</v>
      </c>
      <c r="AA174" s="74" t="s">
        <v>1893</v>
      </c>
      <c r="AB174" s="74" t="s">
        <v>1788</v>
      </c>
      <c r="AI174" s="39" t="s">
        <v>655</v>
      </c>
      <c r="AK174" s="53" t="s">
        <v>1926</v>
      </c>
      <c r="AL174" t="s">
        <v>1895</v>
      </c>
      <c r="AM174" t="s">
        <v>1791</v>
      </c>
      <c r="AT174" s="39" t="s">
        <v>655</v>
      </c>
      <c r="AV174" s="53" t="s">
        <v>1927</v>
      </c>
      <c r="AW174" t="s">
        <v>1897</v>
      </c>
      <c r="AX174" t="s">
        <v>1794</v>
      </c>
    </row>
    <row r="175" spans="1:50" ht="15.6">
      <c r="A175" s="39" t="s">
        <v>656</v>
      </c>
      <c r="B175" s="3"/>
      <c r="C175" s="32" t="s">
        <v>1928</v>
      </c>
      <c r="D175" s="131" t="s">
        <v>1929</v>
      </c>
      <c r="E175" s="131" t="s">
        <v>1782</v>
      </c>
      <c r="L175" s="39" t="s">
        <v>656</v>
      </c>
      <c r="M175" s="3"/>
      <c r="N175" s="32" t="s">
        <v>1930</v>
      </c>
      <c r="O175" t="s">
        <v>1931</v>
      </c>
      <c r="P175" t="s">
        <v>1785</v>
      </c>
      <c r="X175" s="39" t="s">
        <v>656</v>
      </c>
      <c r="Z175" s="74" t="s">
        <v>1932</v>
      </c>
      <c r="AA175" s="74" t="s">
        <v>1933</v>
      </c>
      <c r="AB175" s="74" t="s">
        <v>1788</v>
      </c>
      <c r="AI175" s="39" t="s">
        <v>656</v>
      </c>
      <c r="AK175" s="53" t="s">
        <v>1934</v>
      </c>
      <c r="AL175" t="s">
        <v>1935</v>
      </c>
      <c r="AM175" t="s">
        <v>1791</v>
      </c>
      <c r="AT175" s="39" t="s">
        <v>656</v>
      </c>
      <c r="AV175" s="53" t="s">
        <v>1936</v>
      </c>
      <c r="AW175" t="s">
        <v>1937</v>
      </c>
      <c r="AX175" t="s">
        <v>1794</v>
      </c>
    </row>
    <row r="176" spans="1:50" ht="45">
      <c r="A176" s="39" t="s">
        <v>657</v>
      </c>
      <c r="B176" s="3"/>
      <c r="C176" s="32" t="s">
        <v>1938</v>
      </c>
      <c r="D176" s="131" t="s">
        <v>1929</v>
      </c>
      <c r="E176" s="131" t="s">
        <v>1782</v>
      </c>
      <c r="L176" s="39" t="s">
        <v>657</v>
      </c>
      <c r="M176" s="3"/>
      <c r="N176" s="32" t="s">
        <v>1939</v>
      </c>
      <c r="O176" t="s">
        <v>1931</v>
      </c>
      <c r="P176" t="s">
        <v>1785</v>
      </c>
      <c r="X176" s="39" t="s">
        <v>657</v>
      </c>
      <c r="Z176" s="74" t="s">
        <v>1940</v>
      </c>
      <c r="AA176" s="74" t="s">
        <v>1933</v>
      </c>
      <c r="AB176" s="74" t="s">
        <v>1788</v>
      </c>
      <c r="AI176" s="39" t="s">
        <v>657</v>
      </c>
      <c r="AK176" s="53" t="s">
        <v>1941</v>
      </c>
      <c r="AL176" t="s">
        <v>1935</v>
      </c>
      <c r="AM176" t="s">
        <v>1791</v>
      </c>
      <c r="AT176" s="39" t="s">
        <v>657</v>
      </c>
      <c r="AV176" s="53" t="s">
        <v>1942</v>
      </c>
      <c r="AW176" t="s">
        <v>1937</v>
      </c>
      <c r="AX176" t="s">
        <v>1794</v>
      </c>
    </row>
    <row r="177" spans="1:50" ht="15.6">
      <c r="A177" s="39" t="s">
        <v>658</v>
      </c>
      <c r="B177" s="3"/>
      <c r="C177" s="32" t="s">
        <v>1943</v>
      </c>
      <c r="D177" s="131" t="s">
        <v>1929</v>
      </c>
      <c r="E177" s="131" t="s">
        <v>1782</v>
      </c>
      <c r="L177" s="39" t="s">
        <v>658</v>
      </c>
      <c r="M177" s="3"/>
      <c r="N177" s="32" t="s">
        <v>1944</v>
      </c>
      <c r="O177" t="s">
        <v>1931</v>
      </c>
      <c r="P177" t="s">
        <v>1785</v>
      </c>
      <c r="X177" s="39" t="s">
        <v>658</v>
      </c>
      <c r="Z177" s="74" t="s">
        <v>1945</v>
      </c>
      <c r="AA177" s="74" t="s">
        <v>1933</v>
      </c>
      <c r="AB177" s="74" t="s">
        <v>1788</v>
      </c>
      <c r="AI177" s="39" t="s">
        <v>658</v>
      </c>
      <c r="AK177" s="53" t="s">
        <v>1946</v>
      </c>
      <c r="AL177" t="s">
        <v>1935</v>
      </c>
      <c r="AM177" t="s">
        <v>1791</v>
      </c>
      <c r="AT177" s="39" t="s">
        <v>658</v>
      </c>
      <c r="AV177" s="53" t="s">
        <v>1947</v>
      </c>
      <c r="AW177" t="s">
        <v>1937</v>
      </c>
      <c r="AX177" t="s">
        <v>1794</v>
      </c>
    </row>
    <row r="178" spans="1:50" ht="15.6">
      <c r="A178" s="39" t="s">
        <v>659</v>
      </c>
      <c r="B178" s="3"/>
      <c r="C178" s="32" t="s">
        <v>1948</v>
      </c>
      <c r="D178" s="131" t="s">
        <v>1949</v>
      </c>
      <c r="E178" s="131" t="s">
        <v>1782</v>
      </c>
      <c r="L178" s="39" t="s">
        <v>659</v>
      </c>
      <c r="M178" s="3"/>
      <c r="N178" s="32" t="s">
        <v>1948</v>
      </c>
      <c r="O178" t="s">
        <v>1950</v>
      </c>
      <c r="P178" t="s">
        <v>1785</v>
      </c>
      <c r="X178" s="39" t="s">
        <v>659</v>
      </c>
      <c r="Z178" s="74" t="s">
        <v>1948</v>
      </c>
      <c r="AA178" s="74" t="s">
        <v>1951</v>
      </c>
      <c r="AB178" s="74" t="s">
        <v>1788</v>
      </c>
      <c r="AI178" s="39" t="s">
        <v>659</v>
      </c>
      <c r="AK178" s="53" t="s">
        <v>1948</v>
      </c>
      <c r="AL178" t="s">
        <v>1952</v>
      </c>
      <c r="AM178" t="s">
        <v>1791</v>
      </c>
      <c r="AT178" s="39" t="s">
        <v>659</v>
      </c>
      <c r="AV178" s="53" t="s">
        <v>1948</v>
      </c>
      <c r="AW178" t="s">
        <v>1953</v>
      </c>
      <c r="AX178" t="s">
        <v>1794</v>
      </c>
    </row>
    <row r="179" spans="1:50" ht="15.6">
      <c r="A179" s="39" t="s">
        <v>660</v>
      </c>
      <c r="B179" s="3"/>
      <c r="C179" s="32" t="s">
        <v>1954</v>
      </c>
      <c r="D179" s="131" t="s">
        <v>1955</v>
      </c>
      <c r="E179" s="131" t="s">
        <v>1956</v>
      </c>
      <c r="L179" s="39" t="s">
        <v>660</v>
      </c>
      <c r="M179" s="3"/>
      <c r="N179" s="32" t="s">
        <v>1957</v>
      </c>
      <c r="O179" t="s">
        <v>1958</v>
      </c>
      <c r="P179" t="s">
        <v>1959</v>
      </c>
      <c r="X179" s="39" t="s">
        <v>660</v>
      </c>
      <c r="Z179" s="74" t="s">
        <v>1960</v>
      </c>
      <c r="AA179" s="74" t="s">
        <v>1955</v>
      </c>
      <c r="AB179" s="74" t="s">
        <v>1961</v>
      </c>
      <c r="AI179" s="39" t="s">
        <v>660</v>
      </c>
      <c r="AK179" s="53" t="s">
        <v>1962</v>
      </c>
      <c r="AL179" t="s">
        <v>1955</v>
      </c>
      <c r="AM179" t="s">
        <v>1963</v>
      </c>
      <c r="AT179" s="39" t="s">
        <v>660</v>
      </c>
      <c r="AV179" s="53" t="s">
        <v>1964</v>
      </c>
      <c r="AW179" t="s">
        <v>1955</v>
      </c>
      <c r="AX179" t="s">
        <v>1965</v>
      </c>
    </row>
    <row r="180" spans="1:50" ht="15.6">
      <c r="A180" s="39" t="s">
        <v>661</v>
      </c>
      <c r="B180" s="3"/>
      <c r="C180" s="32" t="s">
        <v>1966</v>
      </c>
      <c r="D180" s="131" t="s">
        <v>1929</v>
      </c>
      <c r="E180" s="131" t="s">
        <v>1967</v>
      </c>
      <c r="L180" s="39" t="s">
        <v>661</v>
      </c>
      <c r="M180" s="3"/>
      <c r="N180" s="32" t="s">
        <v>1968</v>
      </c>
      <c r="O180" t="s">
        <v>1931</v>
      </c>
      <c r="P180" t="s">
        <v>1969</v>
      </c>
      <c r="X180" s="39" t="s">
        <v>661</v>
      </c>
      <c r="Z180" s="74" t="s">
        <v>1970</v>
      </c>
      <c r="AA180" s="74" t="s">
        <v>1933</v>
      </c>
      <c r="AB180" s="74" t="s">
        <v>1971</v>
      </c>
      <c r="AI180" s="39" t="s">
        <v>661</v>
      </c>
      <c r="AK180" s="53" t="s">
        <v>1972</v>
      </c>
      <c r="AL180" t="s">
        <v>1935</v>
      </c>
      <c r="AM180" t="s">
        <v>1973</v>
      </c>
      <c r="AT180" s="39" t="s">
        <v>661</v>
      </c>
      <c r="AV180" s="53" t="s">
        <v>1974</v>
      </c>
      <c r="AW180" t="s">
        <v>1937</v>
      </c>
      <c r="AX180" t="s">
        <v>1975</v>
      </c>
    </row>
    <row r="181" spans="1:50" ht="15.6">
      <c r="A181" s="39" t="s">
        <v>662</v>
      </c>
      <c r="B181" s="3"/>
      <c r="C181" s="32" t="s">
        <v>1976</v>
      </c>
      <c r="D181" s="131" t="s">
        <v>1977</v>
      </c>
      <c r="E181" s="131" t="s">
        <v>1782</v>
      </c>
      <c r="L181" s="39" t="s">
        <v>662</v>
      </c>
      <c r="M181" s="3"/>
      <c r="N181" s="32" t="s">
        <v>1978</v>
      </c>
      <c r="O181" t="s">
        <v>1979</v>
      </c>
      <c r="P181" t="s">
        <v>1785</v>
      </c>
      <c r="X181" s="39" t="s">
        <v>662</v>
      </c>
      <c r="Z181" s="74" t="s">
        <v>1980</v>
      </c>
      <c r="AA181" s="74" t="s">
        <v>1981</v>
      </c>
      <c r="AB181" s="74" t="s">
        <v>1788</v>
      </c>
      <c r="AI181" s="39" t="s">
        <v>662</v>
      </c>
      <c r="AK181" s="53" t="s">
        <v>1982</v>
      </c>
      <c r="AL181" t="s">
        <v>1983</v>
      </c>
      <c r="AM181" t="s">
        <v>1791</v>
      </c>
      <c r="AT181" s="39" t="s">
        <v>662</v>
      </c>
      <c r="AV181" s="53" t="s">
        <v>1984</v>
      </c>
      <c r="AW181" t="s">
        <v>1985</v>
      </c>
      <c r="AX181" t="s">
        <v>1794</v>
      </c>
    </row>
    <row r="182" spans="1:50" ht="15.6">
      <c r="A182" s="39" t="s">
        <v>663</v>
      </c>
      <c r="B182" s="3"/>
      <c r="C182" s="32" t="s">
        <v>1986</v>
      </c>
      <c r="D182" s="131" t="s">
        <v>1977</v>
      </c>
      <c r="E182" s="131" t="s">
        <v>1782</v>
      </c>
      <c r="L182" s="39" t="s">
        <v>663</v>
      </c>
      <c r="M182" s="3"/>
      <c r="N182" s="32" t="s">
        <v>1987</v>
      </c>
      <c r="O182" t="s">
        <v>1979</v>
      </c>
      <c r="P182" t="s">
        <v>1785</v>
      </c>
      <c r="X182" s="39" t="s">
        <v>663</v>
      </c>
      <c r="Z182" s="74" t="s">
        <v>1988</v>
      </c>
      <c r="AA182" s="74" t="s">
        <v>1981</v>
      </c>
      <c r="AB182" s="74" t="s">
        <v>1788</v>
      </c>
      <c r="AI182" s="39" t="s">
        <v>663</v>
      </c>
      <c r="AK182" s="53" t="s">
        <v>1989</v>
      </c>
      <c r="AL182" t="s">
        <v>1983</v>
      </c>
      <c r="AM182" t="s">
        <v>1791</v>
      </c>
      <c r="AT182" s="39" t="s">
        <v>663</v>
      </c>
      <c r="AV182" s="53" t="s">
        <v>1990</v>
      </c>
      <c r="AW182" t="s">
        <v>1985</v>
      </c>
      <c r="AX182" t="s">
        <v>1794</v>
      </c>
    </row>
    <row r="183" spans="1:50" ht="15.6">
      <c r="A183" s="39" t="s">
        <v>1991</v>
      </c>
      <c r="B183" s="3"/>
      <c r="C183" s="32" t="s">
        <v>1992</v>
      </c>
      <c r="D183" s="131" t="s">
        <v>1796</v>
      </c>
      <c r="E183" s="131" t="s">
        <v>1782</v>
      </c>
      <c r="L183" s="39" t="s">
        <v>1991</v>
      </c>
      <c r="M183" s="3"/>
      <c r="N183" s="32" t="s">
        <v>1993</v>
      </c>
      <c r="O183" t="s">
        <v>1798</v>
      </c>
      <c r="P183" t="s">
        <v>1785</v>
      </c>
      <c r="X183" s="39" t="s">
        <v>1991</v>
      </c>
      <c r="Z183" s="74" t="s">
        <v>1994</v>
      </c>
      <c r="AA183" s="74" t="s">
        <v>1800</v>
      </c>
      <c r="AB183" s="74" t="s">
        <v>1788</v>
      </c>
      <c r="AI183" s="39" t="s">
        <v>1991</v>
      </c>
      <c r="AK183" s="53" t="s">
        <v>1995</v>
      </c>
      <c r="AL183" t="s">
        <v>1802</v>
      </c>
      <c r="AM183" t="s">
        <v>1791</v>
      </c>
      <c r="AT183" s="39" t="s">
        <v>1991</v>
      </c>
      <c r="AV183" s="53" t="s">
        <v>1996</v>
      </c>
      <c r="AW183" t="s">
        <v>1804</v>
      </c>
      <c r="AX183" t="s">
        <v>1794</v>
      </c>
    </row>
    <row r="184" spans="1:50" ht="30">
      <c r="A184" s="39" t="s">
        <v>664</v>
      </c>
      <c r="B184" s="3"/>
      <c r="C184" s="32" t="s">
        <v>1997</v>
      </c>
      <c r="D184" s="131" t="s">
        <v>1955</v>
      </c>
      <c r="E184" s="131" t="s">
        <v>1998</v>
      </c>
      <c r="L184" s="39" t="s">
        <v>664</v>
      </c>
      <c r="M184" s="3"/>
      <c r="N184" s="32" t="s">
        <v>1999</v>
      </c>
      <c r="O184" t="s">
        <v>1958</v>
      </c>
      <c r="P184" t="s">
        <v>2000</v>
      </c>
      <c r="X184" s="39" t="s">
        <v>664</v>
      </c>
      <c r="Z184" s="74" t="s">
        <v>2001</v>
      </c>
      <c r="AA184" s="74" t="s">
        <v>1955</v>
      </c>
      <c r="AB184" s="74" t="s">
        <v>2002</v>
      </c>
      <c r="AI184" s="39" t="s">
        <v>664</v>
      </c>
      <c r="AK184" s="53" t="s">
        <v>2003</v>
      </c>
      <c r="AL184" t="s">
        <v>1955</v>
      </c>
      <c r="AM184" t="s">
        <v>2004</v>
      </c>
      <c r="AT184" s="39" t="s">
        <v>664</v>
      </c>
      <c r="AV184" s="53" t="s">
        <v>2005</v>
      </c>
      <c r="AW184" t="s">
        <v>1955</v>
      </c>
      <c r="AX184" t="s">
        <v>2006</v>
      </c>
    </row>
    <row r="185" spans="1:50" ht="15.6">
      <c r="A185" s="39" t="s">
        <v>665</v>
      </c>
      <c r="B185" s="3"/>
      <c r="C185" s="32" t="s">
        <v>2007</v>
      </c>
      <c r="D185" s="131" t="s">
        <v>1796</v>
      </c>
      <c r="E185" s="131" t="s">
        <v>1782</v>
      </c>
      <c r="L185" s="39" t="s">
        <v>665</v>
      </c>
      <c r="M185" s="3"/>
      <c r="N185" s="32" t="s">
        <v>2008</v>
      </c>
      <c r="O185" t="s">
        <v>1798</v>
      </c>
      <c r="P185" t="s">
        <v>1785</v>
      </c>
      <c r="X185" s="39" t="s">
        <v>665</v>
      </c>
      <c r="Z185" s="74" t="s">
        <v>2009</v>
      </c>
      <c r="AA185" s="74" t="s">
        <v>1800</v>
      </c>
      <c r="AB185" s="74" t="s">
        <v>1788</v>
      </c>
      <c r="AI185" s="39" t="s">
        <v>665</v>
      </c>
      <c r="AK185" s="53" t="s">
        <v>2010</v>
      </c>
      <c r="AL185" t="s">
        <v>1802</v>
      </c>
      <c r="AM185" t="s">
        <v>1791</v>
      </c>
      <c r="AT185" s="39" t="s">
        <v>665</v>
      </c>
      <c r="AV185" s="53" t="s">
        <v>2011</v>
      </c>
      <c r="AW185" t="s">
        <v>1804</v>
      </c>
      <c r="AX185" t="s">
        <v>1794</v>
      </c>
    </row>
    <row r="186" spans="1:50" ht="15.6">
      <c r="A186" s="39" t="s">
        <v>646</v>
      </c>
      <c r="B186" s="3"/>
      <c r="C186" s="32" t="s">
        <v>2012</v>
      </c>
      <c r="D186" s="131" t="s">
        <v>1796</v>
      </c>
      <c r="E186" s="131" t="s">
        <v>1782</v>
      </c>
      <c r="L186" s="39" t="s">
        <v>646</v>
      </c>
      <c r="M186" s="3"/>
      <c r="N186" s="32" t="s">
        <v>2013</v>
      </c>
      <c r="O186" t="s">
        <v>1798</v>
      </c>
      <c r="P186" t="s">
        <v>1785</v>
      </c>
      <c r="X186" s="39" t="s">
        <v>646</v>
      </c>
      <c r="Y186" s="3"/>
      <c r="Z186" s="32" t="s">
        <v>2014</v>
      </c>
      <c r="AA186" s="74" t="s">
        <v>1800</v>
      </c>
      <c r="AB186" s="74" t="s">
        <v>1788</v>
      </c>
      <c r="AI186" s="39" t="s">
        <v>646</v>
      </c>
      <c r="AJ186" s="3"/>
      <c r="AK186" s="32" t="s">
        <v>2015</v>
      </c>
      <c r="AL186" t="s">
        <v>1802</v>
      </c>
      <c r="AM186" t="s">
        <v>1791</v>
      </c>
      <c r="AT186" s="39" t="s">
        <v>646</v>
      </c>
      <c r="AU186" s="3"/>
      <c r="AV186" s="32" t="s">
        <v>2016</v>
      </c>
      <c r="AW186" t="s">
        <v>1804</v>
      </c>
      <c r="AX186" t="s">
        <v>1794</v>
      </c>
    </row>
    <row r="187" spans="1:50" ht="15.6">
      <c r="A187" s="39" t="s">
        <v>666</v>
      </c>
      <c r="B187" s="3"/>
      <c r="C187" s="32" t="s">
        <v>2017</v>
      </c>
      <c r="D187" s="131" t="s">
        <v>1889</v>
      </c>
      <c r="E187" s="131" t="s">
        <v>1782</v>
      </c>
      <c r="L187" s="39" t="s">
        <v>666</v>
      </c>
      <c r="M187" s="3"/>
      <c r="N187" s="32" t="s">
        <v>2018</v>
      </c>
      <c r="O187" t="s">
        <v>1891</v>
      </c>
      <c r="P187" t="s">
        <v>1785</v>
      </c>
      <c r="X187" s="39" t="s">
        <v>666</v>
      </c>
      <c r="Z187" s="74" t="s">
        <v>2019</v>
      </c>
      <c r="AA187" s="74" t="s">
        <v>1893</v>
      </c>
      <c r="AB187" s="74" t="s">
        <v>1788</v>
      </c>
      <c r="AI187" s="39" t="s">
        <v>666</v>
      </c>
      <c r="AK187" s="53" t="s">
        <v>2020</v>
      </c>
      <c r="AL187" t="s">
        <v>1895</v>
      </c>
      <c r="AM187" t="s">
        <v>1791</v>
      </c>
      <c r="AT187" s="39" t="s">
        <v>666</v>
      </c>
      <c r="AV187" s="53" t="s">
        <v>2021</v>
      </c>
      <c r="AW187" t="s">
        <v>1897</v>
      </c>
      <c r="AX187" t="s">
        <v>1794</v>
      </c>
    </row>
    <row r="188" spans="1:50" ht="30">
      <c r="A188" s="39" t="s">
        <v>667</v>
      </c>
      <c r="B188" s="3"/>
      <c r="C188" s="32" t="s">
        <v>2022</v>
      </c>
      <c r="L188" s="39" t="s">
        <v>667</v>
      </c>
      <c r="M188" s="3"/>
      <c r="N188" s="32" t="s">
        <v>2023</v>
      </c>
      <c r="X188" s="39" t="s">
        <v>667</v>
      </c>
      <c r="Z188" s="74" t="s">
        <v>2024</v>
      </c>
      <c r="AA188" s="74"/>
      <c r="AB188" s="74"/>
      <c r="AI188" s="39" t="s">
        <v>667</v>
      </c>
      <c r="AK188" s="53" t="s">
        <v>2025</v>
      </c>
      <c r="AT188" s="39" t="s">
        <v>667</v>
      </c>
      <c r="AV188" s="53" t="s">
        <v>2026</v>
      </c>
    </row>
    <row r="189" spans="1:50" ht="30">
      <c r="A189" s="39" t="s">
        <v>668</v>
      </c>
      <c r="B189" s="3"/>
      <c r="C189" s="32" t="s">
        <v>2027</v>
      </c>
      <c r="L189" s="39" t="s">
        <v>668</v>
      </c>
      <c r="M189" s="3"/>
      <c r="N189" s="32" t="s">
        <v>2028</v>
      </c>
      <c r="X189" s="39" t="s">
        <v>668</v>
      </c>
      <c r="Z189" s="74" t="s">
        <v>2029</v>
      </c>
      <c r="AA189" s="74"/>
      <c r="AB189" s="74"/>
      <c r="AI189" s="39" t="s">
        <v>668</v>
      </c>
      <c r="AK189" s="53" t="s">
        <v>2030</v>
      </c>
      <c r="AT189" s="39" t="s">
        <v>668</v>
      </c>
      <c r="AV189" s="53" t="s">
        <v>2031</v>
      </c>
    </row>
    <row r="190" spans="1:50" ht="15.6">
      <c r="A190" s="39" t="s">
        <v>669</v>
      </c>
      <c r="B190" s="3"/>
      <c r="C190" s="32" t="s">
        <v>2032</v>
      </c>
      <c r="D190" s="132"/>
      <c r="E190" s="132"/>
      <c r="L190" s="39" t="s">
        <v>669</v>
      </c>
      <c r="M190" s="3"/>
      <c r="N190" s="32" t="s">
        <v>2033</v>
      </c>
      <c r="X190" s="39" t="s">
        <v>669</v>
      </c>
      <c r="Z190" s="74" t="s">
        <v>2034</v>
      </c>
      <c r="AA190" s="74"/>
      <c r="AB190" s="74"/>
      <c r="AI190" s="39" t="s">
        <v>669</v>
      </c>
      <c r="AK190" s="53" t="s">
        <v>2035</v>
      </c>
      <c r="AT190" s="39" t="s">
        <v>669</v>
      </c>
      <c r="AV190" s="53" t="s">
        <v>2036</v>
      </c>
    </row>
    <row r="191" spans="1:50" ht="72">
      <c r="A191" s="39" t="s">
        <v>670</v>
      </c>
      <c r="B191" s="3"/>
      <c r="C191" s="32" t="s">
        <v>2037</v>
      </c>
      <c r="D191" s="133" t="s">
        <v>2038</v>
      </c>
      <c r="L191" s="39" t="s">
        <v>670</v>
      </c>
      <c r="M191" s="3"/>
      <c r="N191" s="32" t="s">
        <v>2039</v>
      </c>
      <c r="O191" t="s">
        <v>2040</v>
      </c>
      <c r="X191" s="39" t="s">
        <v>670</v>
      </c>
      <c r="Z191" s="74" t="s">
        <v>2041</v>
      </c>
      <c r="AA191" s="74" t="s">
        <v>2042</v>
      </c>
      <c r="AB191" s="74"/>
      <c r="AI191" s="39" t="s">
        <v>670</v>
      </c>
      <c r="AK191" s="53" t="s">
        <v>2043</v>
      </c>
      <c r="AL191" t="s">
        <v>2044</v>
      </c>
      <c r="AT191" s="39" t="s">
        <v>670</v>
      </c>
      <c r="AV191" s="53" t="s">
        <v>2045</v>
      </c>
      <c r="AW191" t="s">
        <v>2046</v>
      </c>
    </row>
    <row r="192" spans="1:50" ht="30">
      <c r="A192" s="39" t="s">
        <v>671</v>
      </c>
      <c r="B192" s="3"/>
      <c r="C192" s="148" t="s">
        <v>2047</v>
      </c>
      <c r="D192" s="134">
        <v>7</v>
      </c>
      <c r="L192" s="39" t="s">
        <v>671</v>
      </c>
      <c r="M192" s="3"/>
      <c r="N192" s="32" t="s">
        <v>2048</v>
      </c>
      <c r="O192" s="134">
        <v>7</v>
      </c>
      <c r="X192" s="39" t="s">
        <v>671</v>
      </c>
      <c r="Z192" s="74" t="s">
        <v>2049</v>
      </c>
      <c r="AA192" s="134">
        <v>7</v>
      </c>
      <c r="AB192" s="74"/>
      <c r="AI192" s="39" t="s">
        <v>671</v>
      </c>
      <c r="AK192" s="53" t="s">
        <v>2050</v>
      </c>
      <c r="AL192" s="134">
        <v>7</v>
      </c>
      <c r="AT192" s="39" t="s">
        <v>671</v>
      </c>
      <c r="AV192" s="53" t="s">
        <v>2051</v>
      </c>
      <c r="AW192" s="134">
        <v>7</v>
      </c>
    </row>
    <row r="193" spans="1:49" ht="30">
      <c r="A193" s="39" t="s">
        <v>672</v>
      </c>
      <c r="B193" s="3"/>
      <c r="C193" s="148" t="s">
        <v>2052</v>
      </c>
      <c r="D193" s="134">
        <v>8</v>
      </c>
      <c r="L193" s="39" t="s">
        <v>672</v>
      </c>
      <c r="M193" s="3"/>
      <c r="N193" s="32" t="s">
        <v>2053</v>
      </c>
      <c r="O193" s="134">
        <v>8</v>
      </c>
      <c r="X193" s="39" t="s">
        <v>672</v>
      </c>
      <c r="Z193" s="74" t="s">
        <v>2054</v>
      </c>
      <c r="AA193" s="134">
        <v>8</v>
      </c>
      <c r="AB193" s="74"/>
      <c r="AI193" s="39" t="s">
        <v>672</v>
      </c>
      <c r="AK193" s="53" t="s">
        <v>2055</v>
      </c>
      <c r="AL193" s="134">
        <v>8</v>
      </c>
      <c r="AT193" s="39" t="s">
        <v>672</v>
      </c>
      <c r="AV193" s="53" t="s">
        <v>2056</v>
      </c>
      <c r="AW193" s="134">
        <v>8</v>
      </c>
    </row>
    <row r="194" spans="1:49" ht="16.8">
      <c r="A194" s="39" t="s">
        <v>673</v>
      </c>
      <c r="B194" s="3"/>
      <c r="C194" s="148" t="s">
        <v>2057</v>
      </c>
      <c r="D194" s="134">
        <v>9</v>
      </c>
      <c r="L194" s="39" t="s">
        <v>673</v>
      </c>
      <c r="M194" s="3"/>
      <c r="N194" s="32" t="s">
        <v>2058</v>
      </c>
      <c r="O194" s="134">
        <v>9</v>
      </c>
      <c r="X194" s="39" t="s">
        <v>673</v>
      </c>
      <c r="Z194" s="74" t="s">
        <v>2059</v>
      </c>
      <c r="AA194" s="134">
        <v>9</v>
      </c>
      <c r="AB194" s="74"/>
      <c r="AI194" s="39" t="s">
        <v>673</v>
      </c>
      <c r="AK194" s="53" t="s">
        <v>2060</v>
      </c>
      <c r="AL194" s="134">
        <v>9</v>
      </c>
      <c r="AT194" s="39" t="s">
        <v>673</v>
      </c>
      <c r="AV194" s="53" t="s">
        <v>2061</v>
      </c>
      <c r="AW194" s="134">
        <v>9</v>
      </c>
    </row>
    <row r="195" spans="1:49" ht="16.8">
      <c r="A195" s="39" t="s">
        <v>674</v>
      </c>
      <c r="B195" s="3"/>
      <c r="C195" s="148" t="s">
        <v>2062</v>
      </c>
      <c r="D195" s="134">
        <v>10</v>
      </c>
      <c r="L195" s="39" t="s">
        <v>674</v>
      </c>
      <c r="M195" s="3"/>
      <c r="N195" s="32" t="s">
        <v>2063</v>
      </c>
      <c r="O195" s="134">
        <v>10</v>
      </c>
      <c r="X195" s="39" t="s">
        <v>674</v>
      </c>
      <c r="Z195" s="74" t="s">
        <v>2064</v>
      </c>
      <c r="AA195" s="134">
        <v>10</v>
      </c>
      <c r="AB195" s="74"/>
      <c r="AI195" s="39" t="s">
        <v>674</v>
      </c>
      <c r="AK195" s="53" t="s">
        <v>2065</v>
      </c>
      <c r="AL195" s="134">
        <v>10</v>
      </c>
      <c r="AT195" s="39" t="s">
        <v>674</v>
      </c>
      <c r="AV195" s="53" t="s">
        <v>2066</v>
      </c>
      <c r="AW195" s="134">
        <v>10</v>
      </c>
    </row>
    <row r="196" spans="1:49" ht="16.8">
      <c r="A196" s="39" t="s">
        <v>675</v>
      </c>
      <c r="B196" s="3"/>
      <c r="C196" s="148" t="s">
        <v>2067</v>
      </c>
      <c r="D196" s="134">
        <v>11</v>
      </c>
      <c r="L196" s="39" t="s">
        <v>675</v>
      </c>
      <c r="M196" s="3"/>
      <c r="N196" s="32" t="s">
        <v>2068</v>
      </c>
      <c r="O196" s="134">
        <v>11</v>
      </c>
      <c r="X196" s="39" t="s">
        <v>675</v>
      </c>
      <c r="Z196" s="74" t="s">
        <v>2069</v>
      </c>
      <c r="AA196" s="134">
        <v>11</v>
      </c>
      <c r="AB196" s="74"/>
      <c r="AI196" s="39" t="s">
        <v>675</v>
      </c>
      <c r="AK196" s="53" t="s">
        <v>2070</v>
      </c>
      <c r="AL196" s="134">
        <v>11</v>
      </c>
      <c r="AT196" s="39" t="s">
        <v>675</v>
      </c>
      <c r="AV196" s="53" t="s">
        <v>2071</v>
      </c>
      <c r="AW196" s="134">
        <v>11</v>
      </c>
    </row>
    <row r="197" spans="1:49" ht="16.8">
      <c r="A197" s="39" t="s">
        <v>676</v>
      </c>
      <c r="B197" s="3"/>
      <c r="C197" s="148" t="s">
        <v>2072</v>
      </c>
      <c r="D197" s="134">
        <v>12</v>
      </c>
      <c r="L197" s="39" t="s">
        <v>676</v>
      </c>
      <c r="M197" s="3"/>
      <c r="N197" s="32" t="s">
        <v>2073</v>
      </c>
      <c r="O197" s="134">
        <v>12</v>
      </c>
      <c r="X197" s="39" t="s">
        <v>676</v>
      </c>
      <c r="Z197" s="74" t="s">
        <v>2074</v>
      </c>
      <c r="AA197" s="134">
        <v>12</v>
      </c>
      <c r="AB197" s="74"/>
      <c r="AI197" s="39" t="s">
        <v>676</v>
      </c>
      <c r="AK197" s="53" t="s">
        <v>2074</v>
      </c>
      <c r="AL197" s="134">
        <v>12</v>
      </c>
      <c r="AT197" s="39" t="s">
        <v>676</v>
      </c>
      <c r="AV197" s="53" t="s">
        <v>2075</v>
      </c>
      <c r="AW197" s="134">
        <v>12</v>
      </c>
    </row>
    <row r="198" spans="1:49" ht="16.8">
      <c r="A198" s="39" t="s">
        <v>677</v>
      </c>
      <c r="B198" s="3"/>
      <c r="C198" s="148" t="s">
        <v>2076</v>
      </c>
      <c r="D198" s="134">
        <v>19</v>
      </c>
      <c r="L198" s="39" t="s">
        <v>677</v>
      </c>
      <c r="M198" s="3"/>
      <c r="N198" s="32" t="s">
        <v>2077</v>
      </c>
      <c r="O198" s="134">
        <v>19</v>
      </c>
      <c r="X198" s="39" t="s">
        <v>677</v>
      </c>
      <c r="Z198" s="74" t="s">
        <v>2078</v>
      </c>
      <c r="AA198" s="134">
        <v>19</v>
      </c>
      <c r="AB198" s="74"/>
      <c r="AI198" s="39" t="s">
        <v>677</v>
      </c>
      <c r="AK198" s="53" t="s">
        <v>2079</v>
      </c>
      <c r="AL198" s="134">
        <v>19</v>
      </c>
      <c r="AT198" s="39" t="s">
        <v>677</v>
      </c>
      <c r="AV198" s="53" t="s">
        <v>2080</v>
      </c>
      <c r="AW198" s="134">
        <v>19</v>
      </c>
    </row>
    <row r="199" spans="1:49" ht="16.8">
      <c r="A199" s="39" t="s">
        <v>678</v>
      </c>
      <c r="B199" s="3"/>
      <c r="C199" s="148"/>
      <c r="D199" s="134"/>
      <c r="L199" s="39" t="s">
        <v>678</v>
      </c>
      <c r="M199" s="3"/>
      <c r="N199" s="32"/>
      <c r="X199" s="39" t="s">
        <v>678</v>
      </c>
      <c r="Z199" s="74"/>
      <c r="AA199" s="74"/>
      <c r="AB199" s="74"/>
      <c r="AI199" s="39" t="s">
        <v>678</v>
      </c>
      <c r="AK199" s="53"/>
      <c r="AT199" s="39" t="s">
        <v>678</v>
      </c>
      <c r="AV199" s="53"/>
    </row>
    <row r="200" spans="1:49" ht="15.6">
      <c r="A200" s="39" t="s">
        <v>679</v>
      </c>
      <c r="B200" s="3"/>
      <c r="C200" s="32"/>
      <c r="D200" s="134"/>
      <c r="L200" s="39" t="s">
        <v>679</v>
      </c>
      <c r="M200" s="3"/>
      <c r="N200" s="32"/>
      <c r="X200" s="39" t="s">
        <v>679</v>
      </c>
      <c r="Z200" s="74"/>
      <c r="AA200" s="74"/>
      <c r="AB200" s="74"/>
      <c r="AI200" s="39" t="s">
        <v>679</v>
      </c>
      <c r="AK200" s="53"/>
      <c r="AT200" s="39" t="s">
        <v>679</v>
      </c>
      <c r="AV200" s="53"/>
    </row>
    <row r="201" spans="1:49" ht="15.6">
      <c r="A201" s="39" t="s">
        <v>680</v>
      </c>
      <c r="B201" s="3"/>
      <c r="C201" s="32" t="s">
        <v>2081</v>
      </c>
      <c r="D201" s="135"/>
      <c r="E201" s="135"/>
      <c r="L201" s="39" t="s">
        <v>680</v>
      </c>
      <c r="M201" s="3"/>
      <c r="N201" s="32" t="s">
        <v>2082</v>
      </c>
      <c r="X201" s="39" t="s">
        <v>680</v>
      </c>
      <c r="Z201" s="74" t="s">
        <v>2083</v>
      </c>
      <c r="AA201" s="74"/>
      <c r="AB201" s="74"/>
      <c r="AI201" s="39" t="s">
        <v>680</v>
      </c>
      <c r="AK201" s="53" t="s">
        <v>2084</v>
      </c>
      <c r="AT201" s="39" t="s">
        <v>680</v>
      </c>
      <c r="AV201" s="53" t="s">
        <v>2085</v>
      </c>
    </row>
    <row r="202" spans="1:49" ht="28.8">
      <c r="A202" s="39" t="s">
        <v>681</v>
      </c>
      <c r="B202" s="3"/>
      <c r="C202" s="32" t="s">
        <v>2086</v>
      </c>
      <c r="D202" s="132"/>
      <c r="E202" s="132"/>
      <c r="L202" s="39" t="s">
        <v>681</v>
      </c>
      <c r="M202" s="3"/>
      <c r="N202" s="32" t="s">
        <v>2087</v>
      </c>
      <c r="X202" s="39" t="s">
        <v>681</v>
      </c>
      <c r="Z202" s="74" t="s">
        <v>2088</v>
      </c>
      <c r="AA202" s="74"/>
      <c r="AB202" s="74"/>
      <c r="AI202" s="39" t="s">
        <v>681</v>
      </c>
      <c r="AK202" s="53" t="s">
        <v>2089</v>
      </c>
      <c r="AT202" s="39" t="s">
        <v>681</v>
      </c>
      <c r="AV202" s="53" t="s">
        <v>2090</v>
      </c>
    </row>
    <row r="203" spans="1:49" ht="60">
      <c r="A203" s="39" t="s">
        <v>682</v>
      </c>
      <c r="B203" s="122"/>
      <c r="C203" s="42" t="s">
        <v>2091</v>
      </c>
      <c r="D203" s="136"/>
      <c r="E203" s="136"/>
      <c r="L203" s="39" t="s">
        <v>682</v>
      </c>
      <c r="M203" s="122"/>
      <c r="N203" s="42" t="s">
        <v>2092</v>
      </c>
      <c r="X203" s="39" t="s">
        <v>682</v>
      </c>
      <c r="Z203" s="74" t="s">
        <v>2093</v>
      </c>
      <c r="AA203" s="74"/>
      <c r="AB203" s="74"/>
      <c r="AI203" s="39" t="s">
        <v>682</v>
      </c>
      <c r="AK203" s="123" t="s">
        <v>2094</v>
      </c>
      <c r="AT203" s="39" t="s">
        <v>682</v>
      </c>
      <c r="AV203" s="123" t="s">
        <v>2095</v>
      </c>
    </row>
    <row r="204" spans="1:49" ht="15.6">
      <c r="A204" s="39" t="s">
        <v>1</v>
      </c>
      <c r="B204" s="122"/>
      <c r="C204" s="42" t="s">
        <v>2096</v>
      </c>
      <c r="L204" s="39" t="s">
        <v>1</v>
      </c>
      <c r="M204" s="122"/>
      <c r="N204" s="42" t="s">
        <v>2097</v>
      </c>
      <c r="X204" s="39" t="s">
        <v>1</v>
      </c>
      <c r="Z204" t="s">
        <v>2098</v>
      </c>
      <c r="AI204" s="39" t="s">
        <v>1</v>
      </c>
      <c r="AK204" s="53" t="s">
        <v>2099</v>
      </c>
      <c r="AT204" s="39" t="s">
        <v>1</v>
      </c>
      <c r="AV204" s="53" t="s">
        <v>2100</v>
      </c>
    </row>
  </sheetData>
  <sheetProtection algorithmName="SHA-512" hashValue="4jg39I/qnsHTiCCdWigeTgTBsyXWTFRwK61R6qo6pwFCfxD1VpR3pJd9fmrzrB8tkhGihi3rhBnv793nsscAgw==" saltValue="7v9HrpsMrQn8KeSgcwuTAQ==" spinCount="100000" sheet="1" objects="1" scenarios="1"/>
  <phoneticPr fontId="14" type="noConversion"/>
  <conditionalFormatting sqref="A9">
    <cfRule type="duplicateValues" priority="434"/>
    <cfRule type="duplicateValues" dxfId="184" priority="1230"/>
  </conditionalFormatting>
  <conditionalFormatting sqref="A12">
    <cfRule type="duplicateValues" dxfId="183" priority="1279"/>
    <cfRule type="duplicateValues" priority="464"/>
  </conditionalFormatting>
  <conditionalFormatting sqref="A13">
    <cfRule type="duplicateValues" dxfId="182" priority="79"/>
    <cfRule type="duplicateValues" priority="78"/>
  </conditionalFormatting>
  <conditionalFormatting sqref="A20">
    <cfRule type="duplicateValues" dxfId="181" priority="67"/>
    <cfRule type="duplicateValues" priority="66"/>
  </conditionalFormatting>
  <conditionalFormatting sqref="A31">
    <cfRule type="duplicateValues" priority="1340"/>
    <cfRule type="duplicateValues" dxfId="180" priority="1341"/>
  </conditionalFormatting>
  <conditionalFormatting sqref="A44">
    <cfRule type="duplicateValues" priority="470"/>
    <cfRule type="duplicateValues" dxfId="179" priority="471"/>
  </conditionalFormatting>
  <conditionalFormatting sqref="A45">
    <cfRule type="duplicateValues" dxfId="178" priority="467"/>
  </conditionalFormatting>
  <conditionalFormatting sqref="A45:A47">
    <cfRule type="duplicateValues" dxfId="177" priority="475"/>
    <cfRule type="duplicateValues" priority="474"/>
  </conditionalFormatting>
  <conditionalFormatting sqref="A48">
    <cfRule type="duplicateValues" priority="453"/>
    <cfRule type="duplicateValues" dxfId="176" priority="452"/>
  </conditionalFormatting>
  <conditionalFormatting sqref="A49">
    <cfRule type="duplicateValues" priority="1409"/>
    <cfRule type="duplicateValues" dxfId="175" priority="1408"/>
  </conditionalFormatting>
  <conditionalFormatting sqref="A65">
    <cfRule type="duplicateValues" dxfId="174" priority="1459"/>
    <cfRule type="duplicateValues" priority="463"/>
    <cfRule type="duplicateValues" dxfId="173" priority="462"/>
  </conditionalFormatting>
  <conditionalFormatting sqref="A66">
    <cfRule type="duplicateValues" priority="459"/>
    <cfRule type="duplicateValues" dxfId="172" priority="1509"/>
    <cfRule type="duplicateValues" dxfId="171" priority="458"/>
  </conditionalFormatting>
  <conditionalFormatting sqref="A67:A68">
    <cfRule type="duplicateValues" dxfId="170" priority="460"/>
    <cfRule type="duplicateValues" priority="461"/>
    <cfRule type="duplicateValues" dxfId="169" priority="1559"/>
  </conditionalFormatting>
  <conditionalFormatting sqref="A72:A80">
    <cfRule type="duplicateValues" dxfId="168" priority="2203"/>
  </conditionalFormatting>
  <conditionalFormatting sqref="A81">
    <cfRule type="duplicateValues" dxfId="167" priority="1791"/>
    <cfRule type="duplicateValues" priority="1790"/>
    <cfRule type="duplicateValues" dxfId="166" priority="1789"/>
  </conditionalFormatting>
  <conditionalFormatting sqref="A82">
    <cfRule type="duplicateValues" dxfId="165" priority="1839"/>
    <cfRule type="duplicateValues" dxfId="164" priority="1837"/>
    <cfRule type="duplicateValues" priority="1838"/>
  </conditionalFormatting>
  <conditionalFormatting sqref="A87">
    <cfRule type="duplicateValues" dxfId="163" priority="454"/>
    <cfRule type="duplicateValues" priority="455"/>
    <cfRule type="duplicateValues" dxfId="162" priority="456"/>
  </conditionalFormatting>
  <conditionalFormatting sqref="A90:A92 A84:A86 A69:A71 A56:A64 A5:A8 A10:A11 A30 A32:A43 A21:A28 A96:A100 A14:A19">
    <cfRule type="duplicateValues" priority="469"/>
  </conditionalFormatting>
  <conditionalFormatting sqref="A90:A92 A84:A86 A69:A71 A56:A64 A36:A43 A96:A100">
    <cfRule type="duplicateValues" dxfId="161" priority="468"/>
  </conditionalFormatting>
  <conditionalFormatting sqref="A93:A94">
    <cfRule type="duplicateValues" dxfId="160" priority="477"/>
    <cfRule type="duplicateValues" dxfId="159" priority="1873"/>
    <cfRule type="duplicateValues" priority="476"/>
  </conditionalFormatting>
  <conditionalFormatting sqref="A204:B1048576 A102:B102 A90:A92 A84:A86 A5:A8 A10:A11 A30 A32:A43 A56:A64 A69:A71 A96:A100 B103 B105:B203 A103:A203 A21:A28 A14:A19">
    <cfRule type="duplicateValues" dxfId="158" priority="473"/>
  </conditionalFormatting>
  <conditionalFormatting sqref="B3">
    <cfRule type="duplicateValues" dxfId="157" priority="429"/>
  </conditionalFormatting>
  <conditionalFormatting sqref="L8">
    <cfRule type="duplicateValues" dxfId="156" priority="24"/>
    <cfRule type="duplicateValues" priority="23"/>
  </conditionalFormatting>
  <conditionalFormatting sqref="L9">
    <cfRule type="duplicateValues" priority="1884"/>
    <cfRule type="duplicateValues" dxfId="155" priority="1911"/>
  </conditionalFormatting>
  <conditionalFormatting sqref="L12:L13">
    <cfRule type="duplicateValues" priority="1885"/>
    <cfRule type="duplicateValues" dxfId="154" priority="1912"/>
  </conditionalFormatting>
  <conditionalFormatting sqref="L16">
    <cfRule type="duplicateValues" dxfId="153" priority="22"/>
    <cfRule type="duplicateValues" priority="21"/>
  </conditionalFormatting>
  <conditionalFormatting sqref="L20">
    <cfRule type="duplicateValues" priority="64"/>
    <cfRule type="duplicateValues" dxfId="152" priority="65"/>
  </conditionalFormatting>
  <conditionalFormatting sqref="L25">
    <cfRule type="duplicateValues" dxfId="151" priority="53"/>
    <cfRule type="duplicateValues" priority="52"/>
  </conditionalFormatting>
  <conditionalFormatting sqref="L31">
    <cfRule type="duplicateValues" dxfId="150" priority="1914"/>
    <cfRule type="duplicateValues" priority="1913"/>
  </conditionalFormatting>
  <conditionalFormatting sqref="L44">
    <cfRule type="duplicateValues" priority="1895"/>
    <cfRule type="duplicateValues" dxfId="149" priority="1896"/>
  </conditionalFormatting>
  <conditionalFormatting sqref="L45">
    <cfRule type="duplicateValues" dxfId="148" priority="1897"/>
  </conditionalFormatting>
  <conditionalFormatting sqref="L45:L47">
    <cfRule type="duplicateValues" priority="385"/>
    <cfRule type="duplicateValues" dxfId="147" priority="386"/>
  </conditionalFormatting>
  <conditionalFormatting sqref="L48">
    <cfRule type="duplicateValues" priority="1899"/>
    <cfRule type="duplicateValues" dxfId="146" priority="1898"/>
  </conditionalFormatting>
  <conditionalFormatting sqref="L49">
    <cfRule type="duplicateValues" priority="1916"/>
    <cfRule type="duplicateValues" dxfId="145" priority="1915"/>
  </conditionalFormatting>
  <conditionalFormatting sqref="L65">
    <cfRule type="duplicateValues" priority="1901"/>
    <cfRule type="duplicateValues" dxfId="144" priority="1900"/>
    <cfRule type="duplicateValues" dxfId="143" priority="1917"/>
  </conditionalFormatting>
  <conditionalFormatting sqref="L66">
    <cfRule type="duplicateValues" dxfId="142" priority="1918"/>
    <cfRule type="duplicateValues" priority="1903"/>
    <cfRule type="duplicateValues" dxfId="141" priority="1902"/>
  </conditionalFormatting>
  <conditionalFormatting sqref="L67">
    <cfRule type="duplicateValues" dxfId="140" priority="1919"/>
    <cfRule type="duplicateValues" priority="1905"/>
    <cfRule type="duplicateValues" dxfId="139" priority="1904"/>
  </conditionalFormatting>
  <conditionalFormatting sqref="L68">
    <cfRule type="duplicateValues" dxfId="138" priority="45"/>
    <cfRule type="duplicateValues" priority="44"/>
    <cfRule type="duplicateValues" dxfId="137" priority="43"/>
  </conditionalFormatting>
  <conditionalFormatting sqref="L72:L80">
    <cfRule type="duplicateValues" dxfId="136" priority="2409"/>
  </conditionalFormatting>
  <conditionalFormatting sqref="L81">
    <cfRule type="duplicateValues" dxfId="135" priority="1920"/>
    <cfRule type="duplicateValues" priority="1921"/>
    <cfRule type="duplicateValues" dxfId="134" priority="1922"/>
  </conditionalFormatting>
  <conditionalFormatting sqref="L82">
    <cfRule type="duplicateValues" dxfId="133" priority="1925"/>
    <cfRule type="duplicateValues" priority="1924"/>
    <cfRule type="duplicateValues" dxfId="132" priority="1923"/>
  </conditionalFormatting>
  <conditionalFormatting sqref="L87">
    <cfRule type="duplicateValues" dxfId="131" priority="1908"/>
    <cfRule type="duplicateValues" priority="1907"/>
    <cfRule type="duplicateValues" dxfId="130" priority="1906"/>
  </conditionalFormatting>
  <conditionalFormatting sqref="L90:L92 L84:L86 L5:L7 L10:L11 L14:L15 L30 L32:L43 L56:L64 L69:L71 L21:L24 L96:L100 L26:L28 L17:L19">
    <cfRule type="duplicateValues" dxfId="129" priority="406"/>
  </conditionalFormatting>
  <conditionalFormatting sqref="L90:L92 L84:L86 L69:L71 L56:L64 L5:L7 L10:L11 L30 L14:L15 L32:L43 L21:L24 L96:L100 L26:L28 L17:L19">
    <cfRule type="duplicateValues" priority="1874"/>
  </conditionalFormatting>
  <conditionalFormatting sqref="L90:L92 L84:L86 L69:L71 L56:L64 L36:L43">
    <cfRule type="duplicateValues" dxfId="128" priority="402"/>
  </conditionalFormatting>
  <conditionalFormatting sqref="L93">
    <cfRule type="duplicateValues" dxfId="127" priority="1926"/>
    <cfRule type="duplicateValues" priority="1909"/>
    <cfRule type="duplicateValues" dxfId="126" priority="1910"/>
  </conditionalFormatting>
  <conditionalFormatting sqref="L94">
    <cfRule type="duplicateValues" dxfId="125" priority="2"/>
    <cfRule type="duplicateValues" dxfId="124" priority="3"/>
    <cfRule type="duplicateValues" priority="1"/>
  </conditionalFormatting>
  <conditionalFormatting sqref="L96:L100">
    <cfRule type="duplicateValues" dxfId="123" priority="384"/>
  </conditionalFormatting>
  <conditionalFormatting sqref="L183">
    <cfRule type="duplicateValues" dxfId="122" priority="31"/>
  </conditionalFormatting>
  <conditionalFormatting sqref="L187:L203 L102:L182 L184:L185">
    <cfRule type="duplicateValues" dxfId="121" priority="2843"/>
  </conditionalFormatting>
  <conditionalFormatting sqref="L186:M186">
    <cfRule type="duplicateValues" dxfId="120" priority="57"/>
  </conditionalFormatting>
  <conditionalFormatting sqref="M3">
    <cfRule type="duplicateValues" dxfId="119" priority="382"/>
  </conditionalFormatting>
  <conditionalFormatting sqref="M187:M1048576 M105:M185 M102:M103">
    <cfRule type="duplicateValues" dxfId="118" priority="383"/>
  </conditionalFormatting>
  <conditionalFormatting sqref="X8">
    <cfRule type="duplicateValues" priority="25"/>
    <cfRule type="duplicateValues" dxfId="117" priority="26"/>
  </conditionalFormatting>
  <conditionalFormatting sqref="X9">
    <cfRule type="duplicateValues" priority="348"/>
    <cfRule type="duplicateValues" dxfId="116" priority="366"/>
  </conditionalFormatting>
  <conditionalFormatting sqref="X12">
    <cfRule type="duplicateValues" priority="349"/>
    <cfRule type="duplicateValues" dxfId="115" priority="367"/>
  </conditionalFormatting>
  <conditionalFormatting sqref="X13">
    <cfRule type="duplicateValues" priority="76"/>
    <cfRule type="duplicateValues" dxfId="114" priority="77"/>
  </conditionalFormatting>
  <conditionalFormatting sqref="X16">
    <cfRule type="duplicateValues" priority="19"/>
    <cfRule type="duplicateValues" dxfId="113" priority="20"/>
  </conditionalFormatting>
  <conditionalFormatting sqref="X20">
    <cfRule type="duplicateValues" dxfId="112" priority="63"/>
    <cfRule type="duplicateValues" priority="62"/>
  </conditionalFormatting>
  <conditionalFormatting sqref="X25">
    <cfRule type="duplicateValues" dxfId="111" priority="51"/>
    <cfRule type="duplicateValues" priority="50"/>
  </conditionalFormatting>
  <conditionalFormatting sqref="X31">
    <cfRule type="duplicateValues" dxfId="110" priority="369"/>
    <cfRule type="duplicateValues" priority="368"/>
  </conditionalFormatting>
  <conditionalFormatting sqref="X44">
    <cfRule type="duplicateValues" priority="350"/>
    <cfRule type="duplicateValues" dxfId="109" priority="351"/>
  </conditionalFormatting>
  <conditionalFormatting sqref="X45">
    <cfRule type="duplicateValues" dxfId="108" priority="352"/>
  </conditionalFormatting>
  <conditionalFormatting sqref="X45:X47">
    <cfRule type="duplicateValues" priority="342"/>
    <cfRule type="duplicateValues" dxfId="107" priority="343"/>
  </conditionalFormatting>
  <conditionalFormatting sqref="X48">
    <cfRule type="duplicateValues" dxfId="106" priority="353"/>
    <cfRule type="duplicateValues" priority="354"/>
  </conditionalFormatting>
  <conditionalFormatting sqref="X49">
    <cfRule type="duplicateValues" priority="371"/>
    <cfRule type="duplicateValues" dxfId="105" priority="370"/>
  </conditionalFormatting>
  <conditionalFormatting sqref="X65">
    <cfRule type="duplicateValues" dxfId="104" priority="372"/>
    <cfRule type="duplicateValues" dxfId="103" priority="355"/>
    <cfRule type="duplicateValues" priority="356"/>
  </conditionalFormatting>
  <conditionalFormatting sqref="X66">
    <cfRule type="duplicateValues" dxfId="102" priority="357"/>
    <cfRule type="duplicateValues" priority="358"/>
    <cfRule type="duplicateValues" dxfId="101" priority="373"/>
  </conditionalFormatting>
  <conditionalFormatting sqref="X67">
    <cfRule type="duplicateValues" dxfId="100" priority="374"/>
    <cfRule type="duplicateValues" priority="360"/>
    <cfRule type="duplicateValues" dxfId="99" priority="359"/>
  </conditionalFormatting>
  <conditionalFormatting sqref="X68">
    <cfRule type="duplicateValues" dxfId="98" priority="40"/>
    <cfRule type="duplicateValues" priority="41"/>
    <cfRule type="duplicateValues" dxfId="97" priority="42"/>
  </conditionalFormatting>
  <conditionalFormatting sqref="X72:X80">
    <cfRule type="duplicateValues" dxfId="96" priority="2548"/>
  </conditionalFormatting>
  <conditionalFormatting sqref="X81">
    <cfRule type="duplicateValues" dxfId="95" priority="375"/>
    <cfRule type="duplicateValues" priority="376"/>
    <cfRule type="duplicateValues" dxfId="94" priority="377"/>
  </conditionalFormatting>
  <conditionalFormatting sqref="X82">
    <cfRule type="duplicateValues" dxfId="93" priority="380"/>
    <cfRule type="duplicateValues" priority="379"/>
    <cfRule type="duplicateValues" dxfId="92" priority="378"/>
  </conditionalFormatting>
  <conditionalFormatting sqref="X87">
    <cfRule type="duplicateValues" dxfId="91" priority="363"/>
    <cfRule type="duplicateValues" priority="362"/>
    <cfRule type="duplicateValues" dxfId="90" priority="361"/>
  </conditionalFormatting>
  <conditionalFormatting sqref="X90:X92 X84:X86 X5:X7 X10:X11 X14:X15 X30 X32:X43 X56:X64 X69:X71 X21:X24 X96:X100 X26:X28 X17:X19">
    <cfRule type="duplicateValues" dxfId="89" priority="346"/>
  </conditionalFormatting>
  <conditionalFormatting sqref="X90:X92 X84:X86 X69:X71 X56:X64 X5:X7 X10:X11 X30 X14:X15 X32:X43 X21:X24 X96:X100 X26:X28 X17:X19">
    <cfRule type="duplicateValues" priority="347"/>
  </conditionalFormatting>
  <conditionalFormatting sqref="X90:X92 X84:X86 X69:X71 X56:X64 X36:X43">
    <cfRule type="duplicateValues" dxfId="88" priority="345"/>
  </conditionalFormatting>
  <conditionalFormatting sqref="X93">
    <cfRule type="duplicateValues" priority="364"/>
    <cfRule type="duplicateValues" dxfId="87" priority="365"/>
    <cfRule type="duplicateValues" dxfId="86" priority="381"/>
  </conditionalFormatting>
  <conditionalFormatting sqref="X94">
    <cfRule type="duplicateValues" dxfId="85" priority="5"/>
    <cfRule type="duplicateValues" dxfId="84" priority="6"/>
    <cfRule type="duplicateValues" priority="4"/>
  </conditionalFormatting>
  <conditionalFormatting sqref="X96:X100">
    <cfRule type="duplicateValues" dxfId="83" priority="341"/>
  </conditionalFormatting>
  <conditionalFormatting sqref="X183">
    <cfRule type="duplicateValues" dxfId="82" priority="32"/>
  </conditionalFormatting>
  <conditionalFormatting sqref="X187:X204 X102:X182 X184:X185">
    <cfRule type="duplicateValues" dxfId="81" priority="2863"/>
  </conditionalFormatting>
  <conditionalFormatting sqref="X186:Y186">
    <cfRule type="duplicateValues" dxfId="80" priority="56"/>
  </conditionalFormatting>
  <conditionalFormatting sqref="Y3">
    <cfRule type="duplicateValues" dxfId="79" priority="290"/>
  </conditionalFormatting>
  <conditionalFormatting sqref="AI8">
    <cfRule type="duplicateValues" priority="27"/>
    <cfRule type="duplicateValues" dxfId="78" priority="28"/>
  </conditionalFormatting>
  <conditionalFormatting sqref="AI9">
    <cfRule type="duplicateValues" priority="211"/>
    <cfRule type="duplicateValues" dxfId="77" priority="229"/>
  </conditionalFormatting>
  <conditionalFormatting sqref="AI12">
    <cfRule type="duplicateValues" priority="212"/>
    <cfRule type="duplicateValues" dxfId="76" priority="230"/>
  </conditionalFormatting>
  <conditionalFormatting sqref="AI13">
    <cfRule type="duplicateValues" dxfId="75" priority="75"/>
    <cfRule type="duplicateValues" priority="74"/>
  </conditionalFormatting>
  <conditionalFormatting sqref="AI16">
    <cfRule type="duplicateValues" priority="17"/>
    <cfRule type="duplicateValues" dxfId="74" priority="18"/>
  </conditionalFormatting>
  <conditionalFormatting sqref="AI20">
    <cfRule type="duplicateValues" dxfId="73" priority="61"/>
    <cfRule type="duplicateValues" priority="60"/>
  </conditionalFormatting>
  <conditionalFormatting sqref="AI25">
    <cfRule type="duplicateValues" priority="48"/>
    <cfRule type="duplicateValues" dxfId="72" priority="49"/>
  </conditionalFormatting>
  <conditionalFormatting sqref="AI31">
    <cfRule type="duplicateValues" priority="231"/>
    <cfRule type="duplicateValues" dxfId="71" priority="232"/>
  </conditionalFormatting>
  <conditionalFormatting sqref="AI44">
    <cfRule type="duplicateValues" dxfId="70" priority="214"/>
    <cfRule type="duplicateValues" priority="213"/>
  </conditionalFormatting>
  <conditionalFormatting sqref="AI45">
    <cfRule type="duplicateValues" dxfId="69" priority="215"/>
  </conditionalFormatting>
  <conditionalFormatting sqref="AI45:AI47">
    <cfRule type="duplicateValues" priority="205"/>
    <cfRule type="duplicateValues" dxfId="68" priority="206"/>
  </conditionalFormatting>
  <conditionalFormatting sqref="AI48">
    <cfRule type="duplicateValues" priority="217"/>
    <cfRule type="duplicateValues" dxfId="67" priority="216"/>
  </conditionalFormatting>
  <conditionalFormatting sqref="AI49">
    <cfRule type="duplicateValues" dxfId="66" priority="233"/>
    <cfRule type="duplicateValues" priority="234"/>
  </conditionalFormatting>
  <conditionalFormatting sqref="AI65">
    <cfRule type="duplicateValues" dxfId="65" priority="235"/>
    <cfRule type="duplicateValues" dxfId="64" priority="218"/>
    <cfRule type="duplicateValues" priority="219"/>
  </conditionalFormatting>
  <conditionalFormatting sqref="AI66">
    <cfRule type="duplicateValues" dxfId="63" priority="236"/>
    <cfRule type="duplicateValues" priority="221"/>
    <cfRule type="duplicateValues" dxfId="62" priority="220"/>
  </conditionalFormatting>
  <conditionalFormatting sqref="AI67">
    <cfRule type="duplicateValues" dxfId="61" priority="237"/>
    <cfRule type="duplicateValues" priority="223"/>
    <cfRule type="duplicateValues" dxfId="60" priority="222"/>
  </conditionalFormatting>
  <conditionalFormatting sqref="AI68">
    <cfRule type="duplicateValues" dxfId="59" priority="39"/>
    <cfRule type="duplicateValues" dxfId="58" priority="37"/>
    <cfRule type="duplicateValues" priority="38"/>
  </conditionalFormatting>
  <conditionalFormatting sqref="AI72:AI80">
    <cfRule type="duplicateValues" dxfId="57" priority="2687"/>
  </conditionalFormatting>
  <conditionalFormatting sqref="AI81">
    <cfRule type="duplicateValues" dxfId="56" priority="240"/>
    <cfRule type="duplicateValues" dxfId="55" priority="238"/>
    <cfRule type="duplicateValues" priority="239"/>
  </conditionalFormatting>
  <conditionalFormatting sqref="AI82">
    <cfRule type="duplicateValues" dxfId="54" priority="241"/>
    <cfRule type="duplicateValues" dxfId="53" priority="243"/>
    <cfRule type="duplicateValues" priority="242"/>
  </conditionalFormatting>
  <conditionalFormatting sqref="AI87">
    <cfRule type="duplicateValues" dxfId="52" priority="226"/>
    <cfRule type="duplicateValues" dxfId="51" priority="224"/>
    <cfRule type="duplicateValues" priority="225"/>
  </conditionalFormatting>
  <conditionalFormatting sqref="AI90:AI92 AI84:AI86 AI5:AI7 AI10:AI11 AI14:AI15 AI30 AI32:AI43 AI56:AI64 AI69:AI71 AI21:AI24 AI96:AI100 AI26:AI28 AI17:AI19">
    <cfRule type="duplicateValues" dxfId="50" priority="209"/>
  </conditionalFormatting>
  <conditionalFormatting sqref="AI90:AI92 AI84:AI86 AI69:AI71 AI56:AI64 AI5:AI7 AI10:AI11 AI30 AI14:AI15 AI32:AI43 AI21:AI24 AI96:AI100 AI26:AI28 AI17:AI19">
    <cfRule type="duplicateValues" priority="210"/>
  </conditionalFormatting>
  <conditionalFormatting sqref="AI90:AI92 AI84:AI86 AI69:AI71 AI56:AI64 AI36:AI43">
    <cfRule type="duplicateValues" dxfId="49" priority="208"/>
  </conditionalFormatting>
  <conditionalFormatting sqref="AI93">
    <cfRule type="duplicateValues" priority="227"/>
    <cfRule type="duplicateValues" dxfId="48" priority="228"/>
    <cfRule type="duplicateValues" dxfId="47" priority="244"/>
  </conditionalFormatting>
  <conditionalFormatting sqref="AI94">
    <cfRule type="duplicateValues" dxfId="46" priority="8"/>
    <cfRule type="duplicateValues" dxfId="45" priority="9"/>
    <cfRule type="duplicateValues" priority="7"/>
  </conditionalFormatting>
  <conditionalFormatting sqref="AI96:AI100">
    <cfRule type="duplicateValues" dxfId="44" priority="204"/>
  </conditionalFormatting>
  <conditionalFormatting sqref="AI183">
    <cfRule type="duplicateValues" dxfId="43" priority="33"/>
  </conditionalFormatting>
  <conditionalFormatting sqref="AI187:AI204 AI102:AI182 AI184:AI185">
    <cfRule type="duplicateValues" dxfId="42" priority="2883"/>
  </conditionalFormatting>
  <conditionalFormatting sqref="AI186:AJ186">
    <cfRule type="duplicateValues" dxfId="41" priority="55"/>
  </conditionalFormatting>
  <conditionalFormatting sqref="AJ3">
    <cfRule type="duplicateValues" dxfId="40" priority="203"/>
  </conditionalFormatting>
  <conditionalFormatting sqref="AT8">
    <cfRule type="duplicateValues" priority="29"/>
    <cfRule type="duplicateValues" dxfId="39" priority="30"/>
  </conditionalFormatting>
  <conditionalFormatting sqref="AT9">
    <cfRule type="duplicateValues" dxfId="38" priority="107"/>
    <cfRule type="duplicateValues" priority="89"/>
  </conditionalFormatting>
  <conditionalFormatting sqref="AT12">
    <cfRule type="duplicateValues" priority="90"/>
    <cfRule type="duplicateValues" dxfId="37" priority="108"/>
  </conditionalFormatting>
  <conditionalFormatting sqref="AT13">
    <cfRule type="duplicateValues" priority="72"/>
    <cfRule type="duplicateValues" dxfId="36" priority="73"/>
  </conditionalFormatting>
  <conditionalFormatting sqref="AT15">
    <cfRule type="duplicateValues" priority="13"/>
    <cfRule type="duplicateValues" dxfId="35" priority="14"/>
  </conditionalFormatting>
  <conditionalFormatting sqref="AT16">
    <cfRule type="duplicateValues" priority="15"/>
    <cfRule type="duplicateValues" dxfId="34" priority="16"/>
  </conditionalFormatting>
  <conditionalFormatting sqref="AT20">
    <cfRule type="duplicateValues" priority="58"/>
    <cfRule type="duplicateValues" dxfId="33" priority="59"/>
  </conditionalFormatting>
  <conditionalFormatting sqref="AT25">
    <cfRule type="duplicateValues" priority="46"/>
    <cfRule type="duplicateValues" dxfId="32" priority="47"/>
  </conditionalFormatting>
  <conditionalFormatting sqref="AT31">
    <cfRule type="duplicateValues" dxfId="31" priority="110"/>
    <cfRule type="duplicateValues" priority="109"/>
  </conditionalFormatting>
  <conditionalFormatting sqref="AT44">
    <cfRule type="duplicateValues" priority="91"/>
    <cfRule type="duplicateValues" dxfId="30" priority="92"/>
  </conditionalFormatting>
  <conditionalFormatting sqref="AT45">
    <cfRule type="duplicateValues" dxfId="29" priority="93"/>
  </conditionalFormatting>
  <conditionalFormatting sqref="AT45:AT47">
    <cfRule type="duplicateValues" priority="83"/>
    <cfRule type="duplicateValues" dxfId="28" priority="84"/>
  </conditionalFormatting>
  <conditionalFormatting sqref="AT48">
    <cfRule type="duplicateValues" priority="95"/>
    <cfRule type="duplicateValues" dxfId="27" priority="94"/>
  </conditionalFormatting>
  <conditionalFormatting sqref="AT49">
    <cfRule type="duplicateValues" priority="112"/>
    <cfRule type="duplicateValues" dxfId="26" priority="111"/>
  </conditionalFormatting>
  <conditionalFormatting sqref="AT65">
    <cfRule type="duplicateValues" dxfId="25" priority="96"/>
    <cfRule type="duplicateValues" priority="97"/>
    <cfRule type="duplicateValues" dxfId="24" priority="113"/>
  </conditionalFormatting>
  <conditionalFormatting sqref="AT66">
    <cfRule type="duplicateValues" dxfId="23" priority="114"/>
    <cfRule type="duplicateValues" dxfId="22" priority="98"/>
    <cfRule type="duplicateValues" priority="99"/>
  </conditionalFormatting>
  <conditionalFormatting sqref="AT67">
    <cfRule type="duplicateValues" dxfId="21" priority="100"/>
    <cfRule type="duplicateValues" priority="101"/>
    <cfRule type="duplicateValues" dxfId="20" priority="115"/>
  </conditionalFormatting>
  <conditionalFormatting sqref="AT68">
    <cfRule type="duplicateValues" dxfId="19" priority="34"/>
    <cfRule type="duplicateValues" priority="35"/>
    <cfRule type="duplicateValues" dxfId="18" priority="36"/>
  </conditionalFormatting>
  <conditionalFormatting sqref="AT72:AT75">
    <cfRule type="duplicateValues" dxfId="17" priority="2826"/>
  </conditionalFormatting>
  <conditionalFormatting sqref="AT76:AT80">
    <cfRule type="duplicateValues" dxfId="16" priority="80"/>
  </conditionalFormatting>
  <conditionalFormatting sqref="AT81">
    <cfRule type="duplicateValues" dxfId="15" priority="116"/>
    <cfRule type="duplicateValues" dxfId="14" priority="118"/>
    <cfRule type="duplicateValues" priority="117"/>
  </conditionalFormatting>
  <conditionalFormatting sqref="AT82">
    <cfRule type="duplicateValues" dxfId="13" priority="119"/>
    <cfRule type="duplicateValues" priority="120"/>
    <cfRule type="duplicateValues" dxfId="12" priority="121"/>
  </conditionalFormatting>
  <conditionalFormatting sqref="AT87">
    <cfRule type="duplicateValues" priority="103"/>
    <cfRule type="duplicateValues" dxfId="11" priority="104"/>
    <cfRule type="duplicateValues" dxfId="10" priority="102"/>
  </conditionalFormatting>
  <conditionalFormatting sqref="AT90:AT92 AT84:AT86 AT5:AT7 AT10:AT11 AT14 AT30 AT32:AT43 AT56:AT64 AT69:AT71 AT21:AT24 AT96:AT100 AT26:AT28 AT17:AT19">
    <cfRule type="duplicateValues" dxfId="9" priority="87"/>
  </conditionalFormatting>
  <conditionalFormatting sqref="AT90:AT92 AT84:AT86 AT69:AT71 AT56:AT64 AT5:AT7 AT10:AT11 AT30 AT14 AT32:AT43 AT21:AT24 AT96:AT100 AT26:AT28 AT17:AT19">
    <cfRule type="duplicateValues" priority="88"/>
  </conditionalFormatting>
  <conditionalFormatting sqref="AT90:AT92 AT84:AT86 AT69:AT71 AT56:AT64 AT36:AT43">
    <cfRule type="duplicateValues" dxfId="8" priority="86"/>
  </conditionalFormatting>
  <conditionalFormatting sqref="AT93">
    <cfRule type="duplicateValues" priority="105"/>
    <cfRule type="duplicateValues" dxfId="7" priority="106"/>
    <cfRule type="duplicateValues" dxfId="6" priority="122"/>
  </conditionalFormatting>
  <conditionalFormatting sqref="AT94">
    <cfRule type="duplicateValues" dxfId="5" priority="11"/>
    <cfRule type="duplicateValues" dxfId="4" priority="12"/>
    <cfRule type="duplicateValues" priority="10"/>
  </conditionalFormatting>
  <conditionalFormatting sqref="AT96:AT100">
    <cfRule type="duplicateValues" dxfId="3" priority="82"/>
  </conditionalFormatting>
  <conditionalFormatting sqref="AT187:AT204 AT102:AT185">
    <cfRule type="duplicateValues" dxfId="2" priority="2903"/>
  </conditionalFormatting>
  <conditionalFormatting sqref="AT186:AU186">
    <cfRule type="duplicateValues" dxfId="1" priority="2925"/>
  </conditionalFormatting>
  <conditionalFormatting sqref="AU3">
    <cfRule type="duplicateValues" dxfId="0" priority="81"/>
  </conditionalFormatting>
  <pageMargins left="0.7" right="0.7" top="0.75" bottom="0.75" header="0.3" footer="0.3"/>
  <pageSetup paperSize="9" orientation="portrait" r:id="rId1"/>
  <customProperties>
    <customPr name="_pios_id" r:id="rId2"/>
  </customProperties>
  <drawing r:id="rId3"/>
  <legacyDrawing r:id="rId4"/>
  <tableParts count="5">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3A61-D129-4070-81A5-FB253FE8FD2D}">
  <dimension ref="A1:BE100"/>
  <sheetViews>
    <sheetView showGridLines="0" zoomScale="24" workbookViewId="0">
      <selection activeCell="P104" sqref="P104"/>
    </sheetView>
  </sheetViews>
  <sheetFormatPr defaultRowHeight="14.4"/>
  <cols>
    <col min="1" max="1" width="255.6640625" customWidth="1"/>
    <col min="2" max="2" width="19.109375" bestFit="1" customWidth="1"/>
    <col min="3" max="3" width="47" bestFit="1" customWidth="1"/>
    <col min="6" max="6" width="255.6640625" customWidth="1"/>
    <col min="7" max="7" width="19.109375" bestFit="1" customWidth="1"/>
    <col min="8" max="8" width="52.44140625" bestFit="1" customWidth="1"/>
    <col min="9" max="9" width="9.109375" customWidth="1"/>
    <col min="11" max="11" width="255.6640625" customWidth="1"/>
    <col min="12" max="12" width="19.109375" bestFit="1" customWidth="1"/>
    <col min="13" max="13" width="47" bestFit="1" customWidth="1"/>
    <col min="16" max="16" width="255.6640625" customWidth="1"/>
    <col min="17" max="17" width="19.109375" bestFit="1" customWidth="1"/>
    <col min="18" max="18" width="47" bestFit="1" customWidth="1"/>
    <col min="20" max="20" width="255.6640625" customWidth="1"/>
    <col min="21" max="21" width="19.109375" bestFit="1" customWidth="1"/>
    <col min="22" max="22" width="47" bestFit="1" customWidth="1"/>
  </cols>
  <sheetData>
    <row r="1" spans="1:57" ht="159.75" customHeight="1">
      <c r="A1" s="120" t="s">
        <v>0</v>
      </c>
      <c r="B1" s="81" t="s">
        <v>8</v>
      </c>
      <c r="C1" s="81" t="s">
        <v>683</v>
      </c>
      <c r="F1" s="120" t="s">
        <v>28</v>
      </c>
      <c r="G1" s="81" t="s">
        <v>684</v>
      </c>
      <c r="H1" s="81" t="s">
        <v>685</v>
      </c>
      <c r="K1" s="120" t="s">
        <v>24</v>
      </c>
      <c r="L1" s="81" t="s">
        <v>686</v>
      </c>
      <c r="M1" s="81" t="s">
        <v>687</v>
      </c>
      <c r="P1" s="120" t="s">
        <v>33</v>
      </c>
      <c r="Q1" s="81" t="s">
        <v>688</v>
      </c>
      <c r="R1" s="81" t="s">
        <v>690</v>
      </c>
      <c r="T1" s="120" t="s">
        <v>20</v>
      </c>
      <c r="U1" s="81" t="s">
        <v>691</v>
      </c>
      <c r="V1" s="81" t="s">
        <v>2101</v>
      </c>
    </row>
    <row r="2" spans="1:57" ht="408.75" customHeight="1">
      <c r="A2" s="121" t="s">
        <v>2102</v>
      </c>
      <c r="B2" s="81"/>
      <c r="C2" s="81"/>
      <c r="D2" s="111"/>
      <c r="E2" s="111"/>
      <c r="F2" s="121" t="s">
        <v>2103</v>
      </c>
      <c r="G2" s="81"/>
      <c r="H2" s="81"/>
      <c r="I2" s="111"/>
      <c r="J2" s="111"/>
      <c r="K2" s="121" t="s">
        <v>2104</v>
      </c>
      <c r="L2" s="81"/>
      <c r="M2" s="81"/>
      <c r="N2" s="111"/>
      <c r="O2" s="111"/>
      <c r="P2" s="121" t="s">
        <v>2105</v>
      </c>
      <c r="Q2" s="81"/>
      <c r="R2" s="81"/>
      <c r="S2" s="111"/>
      <c r="T2" s="121" t="s">
        <v>2106</v>
      </c>
      <c r="U2" s="81"/>
      <c r="V2" s="8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06"/>
    </row>
    <row r="3" spans="1:57" ht="94.2">
      <c r="A3" s="120" t="s">
        <v>1599</v>
      </c>
      <c r="B3" s="81"/>
      <c r="C3" s="81"/>
      <c r="D3" s="115"/>
      <c r="E3" s="115"/>
      <c r="F3" s="120" t="s">
        <v>1603</v>
      </c>
      <c r="G3" s="81"/>
      <c r="H3" s="81"/>
      <c r="I3" s="115"/>
      <c r="J3" s="115"/>
      <c r="K3" s="120" t="s">
        <v>1601</v>
      </c>
      <c r="L3" s="81"/>
      <c r="M3" s="81"/>
      <c r="N3" s="115"/>
      <c r="O3" s="115"/>
      <c r="P3" s="120" t="s">
        <v>1602</v>
      </c>
      <c r="Q3" s="81"/>
      <c r="R3" s="81"/>
      <c r="S3" s="115"/>
      <c r="T3" s="120" t="s">
        <v>1600</v>
      </c>
      <c r="U3" s="81"/>
      <c r="V3" s="81"/>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row>
    <row r="4" spans="1:57" ht="409.6">
      <c r="A4" s="111" t="s">
        <v>1604</v>
      </c>
      <c r="B4" s="111"/>
      <c r="C4" s="111"/>
      <c r="D4" s="112"/>
      <c r="E4" s="112"/>
      <c r="F4" s="111" t="s">
        <v>1608</v>
      </c>
      <c r="G4" s="111"/>
      <c r="H4" s="111"/>
      <c r="I4" s="112"/>
      <c r="J4" s="112"/>
      <c r="K4" s="111" t="s">
        <v>1606</v>
      </c>
      <c r="L4" s="111"/>
      <c r="M4" s="111"/>
      <c r="N4" s="112"/>
      <c r="O4" s="112"/>
      <c r="P4" s="111" t="s">
        <v>1607</v>
      </c>
      <c r="Q4" s="111"/>
      <c r="R4" s="111"/>
      <c r="S4" s="112"/>
      <c r="T4" s="111" t="s">
        <v>1605</v>
      </c>
      <c r="U4" s="111"/>
      <c r="V4" s="111"/>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row>
    <row r="5" spans="1:57" ht="408.9" customHeight="1">
      <c r="A5" s="115" t="s">
        <v>2107</v>
      </c>
      <c r="B5" s="115"/>
      <c r="C5" s="115"/>
      <c r="D5" s="111"/>
      <c r="E5" s="111"/>
      <c r="F5" s="115" t="s">
        <v>1613</v>
      </c>
      <c r="G5" s="115"/>
      <c r="H5" s="115"/>
      <c r="I5" s="111"/>
      <c r="J5" s="111"/>
      <c r="K5" s="115" t="s">
        <v>1611</v>
      </c>
      <c r="L5" s="115"/>
      <c r="M5" s="115"/>
      <c r="N5" s="111"/>
      <c r="O5" s="111"/>
      <c r="P5" s="115" t="s">
        <v>1612</v>
      </c>
      <c r="Q5" s="115"/>
      <c r="R5" s="115"/>
      <c r="S5" s="111"/>
      <c r="T5" s="115" t="s">
        <v>1610</v>
      </c>
      <c r="U5" s="115"/>
      <c r="V5" s="115"/>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06"/>
    </row>
    <row r="6" spans="1:57" ht="184.8">
      <c r="A6" s="112" t="s">
        <v>1614</v>
      </c>
      <c r="B6" s="112"/>
      <c r="C6" s="112"/>
      <c r="D6" s="112"/>
      <c r="E6" s="112"/>
      <c r="F6" s="112" t="s">
        <v>1618</v>
      </c>
      <c r="G6" s="112"/>
      <c r="H6" s="112"/>
      <c r="I6" s="112"/>
      <c r="J6" s="112"/>
      <c r="K6" s="112" t="s">
        <v>1616</v>
      </c>
      <c r="L6" s="112"/>
      <c r="M6" s="112"/>
      <c r="N6" s="112"/>
      <c r="O6" s="112"/>
      <c r="P6" s="112" t="s">
        <v>1617</v>
      </c>
      <c r="Q6" s="112"/>
      <c r="R6" s="112"/>
      <c r="S6" s="112"/>
      <c r="T6" s="112" t="s">
        <v>1615</v>
      </c>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row>
    <row r="7" spans="1:57" ht="408.9" customHeight="1">
      <c r="A7" s="111" t="s">
        <v>1619</v>
      </c>
      <c r="B7" s="111"/>
      <c r="C7" s="111"/>
      <c r="D7" s="111"/>
      <c r="E7" s="111"/>
      <c r="F7" s="111" t="s">
        <v>1623</v>
      </c>
      <c r="G7" s="111"/>
      <c r="H7" s="111"/>
      <c r="I7" s="111"/>
      <c r="J7" s="111"/>
      <c r="K7" s="111" t="s">
        <v>1621</v>
      </c>
      <c r="L7" s="111"/>
      <c r="M7" s="111"/>
      <c r="N7" s="111"/>
      <c r="O7" s="111"/>
      <c r="P7" s="111" t="s">
        <v>1622</v>
      </c>
      <c r="Q7" s="111"/>
      <c r="R7" s="111"/>
      <c r="S7" s="111"/>
      <c r="T7" s="111" t="s">
        <v>1620</v>
      </c>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06"/>
    </row>
    <row r="8" spans="1:57" ht="92.4">
      <c r="A8" s="112" t="s">
        <v>1624</v>
      </c>
      <c r="B8" s="112"/>
      <c r="C8" s="112"/>
      <c r="D8" s="112"/>
      <c r="E8" s="112"/>
      <c r="F8" s="112" t="s">
        <v>1624</v>
      </c>
      <c r="G8" s="112"/>
      <c r="H8" s="112"/>
      <c r="I8" s="112"/>
      <c r="J8" s="112"/>
      <c r="K8" s="112" t="s">
        <v>1624</v>
      </c>
      <c r="L8" s="112"/>
      <c r="M8" s="112"/>
      <c r="N8" s="112"/>
      <c r="O8" s="112"/>
      <c r="P8" s="112" t="s">
        <v>1624</v>
      </c>
      <c r="Q8" s="112"/>
      <c r="R8" s="112"/>
      <c r="S8" s="112"/>
      <c r="T8" s="112" t="s">
        <v>1624</v>
      </c>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row>
    <row r="9" spans="1:57" ht="408.9" customHeight="1">
      <c r="A9" s="111" t="s">
        <v>1625</v>
      </c>
      <c r="B9" s="111"/>
      <c r="C9" s="111"/>
      <c r="D9" s="111"/>
      <c r="E9" s="111"/>
      <c r="F9" s="111" t="s">
        <v>1629</v>
      </c>
      <c r="G9" s="111"/>
      <c r="H9" s="111"/>
      <c r="I9" s="111"/>
      <c r="J9" s="111"/>
      <c r="K9" s="111" t="s">
        <v>1627</v>
      </c>
      <c r="L9" s="111"/>
      <c r="M9" s="111"/>
      <c r="N9" s="111"/>
      <c r="O9" s="111"/>
      <c r="P9" s="111" t="s">
        <v>1628</v>
      </c>
      <c r="Q9" s="111"/>
      <c r="R9" s="111"/>
      <c r="S9" s="111"/>
      <c r="T9" s="111" t="s">
        <v>1626</v>
      </c>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06"/>
    </row>
    <row r="10" spans="1:57" ht="408.9" customHeight="1">
      <c r="A10" s="112" t="s">
        <v>1630</v>
      </c>
      <c r="B10" s="112"/>
      <c r="C10" s="112"/>
      <c r="D10" s="115"/>
      <c r="E10" s="115"/>
      <c r="F10" s="112" t="s">
        <v>1634</v>
      </c>
      <c r="G10" s="112"/>
      <c r="H10" s="112"/>
      <c r="I10" s="115"/>
      <c r="J10" s="115"/>
      <c r="K10" s="112" t="s">
        <v>1632</v>
      </c>
      <c r="L10" s="112"/>
      <c r="M10" s="112"/>
      <c r="N10" s="115"/>
      <c r="O10" s="115"/>
      <c r="P10" s="112" t="s">
        <v>1633</v>
      </c>
      <c r="Q10" s="112"/>
      <c r="R10" s="112"/>
      <c r="S10" s="115"/>
      <c r="T10" s="112" t="s">
        <v>1631</v>
      </c>
      <c r="U10" s="112"/>
      <c r="V10" s="112"/>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row>
    <row r="11" spans="1:57" ht="409.6">
      <c r="A11" s="111" t="s">
        <v>2108</v>
      </c>
      <c r="B11" s="111"/>
      <c r="C11" s="111"/>
      <c r="D11" s="112"/>
      <c r="E11" s="112"/>
      <c r="F11" s="111" t="s">
        <v>2109</v>
      </c>
      <c r="G11" s="111"/>
      <c r="H11" s="111"/>
      <c r="I11" s="112"/>
      <c r="J11" s="112"/>
      <c r="K11" s="111" t="s">
        <v>2110</v>
      </c>
      <c r="L11" s="111"/>
      <c r="M11" s="111"/>
      <c r="N11" s="112"/>
      <c r="O11" s="112"/>
      <c r="P11" s="111" t="s">
        <v>2111</v>
      </c>
      <c r="Q11" s="111"/>
      <c r="R11" s="111"/>
      <c r="S11" s="112"/>
      <c r="T11" s="111" t="s">
        <v>2112</v>
      </c>
      <c r="U11" s="111"/>
      <c r="V11" s="111"/>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row>
    <row r="12" spans="1:57" ht="409.6">
      <c r="A12" s="115" t="s">
        <v>2113</v>
      </c>
      <c r="B12" s="115"/>
      <c r="C12" s="115"/>
      <c r="D12" s="116"/>
      <c r="E12" s="116"/>
      <c r="F12" s="115" t="s">
        <v>2114</v>
      </c>
      <c r="G12" s="115"/>
      <c r="H12" s="115"/>
      <c r="I12" s="116"/>
      <c r="J12" s="116"/>
      <c r="K12" s="115" t="s">
        <v>2115</v>
      </c>
      <c r="L12" s="115"/>
      <c r="M12" s="115"/>
      <c r="N12" s="116"/>
      <c r="O12" s="116"/>
      <c r="P12" s="115" t="s">
        <v>2116</v>
      </c>
      <c r="Q12" s="115"/>
      <c r="R12" s="115"/>
      <c r="S12" s="116"/>
      <c r="T12" s="115" t="s">
        <v>2117</v>
      </c>
      <c r="U12" s="115"/>
      <c r="V12" s="115"/>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08"/>
    </row>
    <row r="13" spans="1:57" ht="408.9" customHeight="1">
      <c r="A13" s="112" t="s">
        <v>1614</v>
      </c>
      <c r="B13" s="112"/>
      <c r="C13" s="112"/>
      <c r="D13" s="117"/>
      <c r="E13" s="117"/>
      <c r="F13" s="112" t="s">
        <v>1618</v>
      </c>
      <c r="G13" s="112"/>
      <c r="H13" s="112"/>
      <c r="I13" s="117"/>
      <c r="J13" s="117"/>
      <c r="K13" s="112" t="s">
        <v>1616</v>
      </c>
      <c r="L13" s="112"/>
      <c r="M13" s="112"/>
      <c r="N13" s="117"/>
      <c r="O13" s="117"/>
      <c r="P13" s="112" t="s">
        <v>1617</v>
      </c>
      <c r="Q13" s="112"/>
      <c r="R13" s="112"/>
      <c r="S13" s="117"/>
      <c r="T13" s="112" t="s">
        <v>1615</v>
      </c>
      <c r="U13" s="112"/>
      <c r="V13" s="112"/>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07"/>
    </row>
    <row r="14" spans="1:57" ht="157.19999999999999">
      <c r="A14" s="116" t="s">
        <v>1645</v>
      </c>
      <c r="B14" s="116"/>
      <c r="C14" s="116"/>
      <c r="D14" s="116"/>
      <c r="E14" s="116"/>
      <c r="F14" s="116" t="s">
        <v>1649</v>
      </c>
      <c r="G14" s="116"/>
      <c r="H14" s="116"/>
      <c r="I14" s="116"/>
      <c r="J14" s="116"/>
      <c r="K14" s="116" t="s">
        <v>1647</v>
      </c>
      <c r="L14" s="116"/>
      <c r="M14" s="116"/>
      <c r="N14" s="116"/>
      <c r="O14" s="116"/>
      <c r="P14" s="116" t="s">
        <v>1648</v>
      </c>
      <c r="Q14" s="116"/>
      <c r="R14" s="116"/>
      <c r="S14" s="116"/>
      <c r="T14" s="116" t="s">
        <v>1646</v>
      </c>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08"/>
    </row>
    <row r="15" spans="1:57" ht="408.9" customHeight="1">
      <c r="A15" s="117" t="s">
        <v>1650</v>
      </c>
      <c r="B15" s="117"/>
      <c r="C15" s="117"/>
      <c r="D15" s="117"/>
      <c r="E15" s="117"/>
      <c r="F15" s="117" t="s">
        <v>1654</v>
      </c>
      <c r="G15" s="117"/>
      <c r="H15" s="117"/>
      <c r="I15" s="117"/>
      <c r="J15" s="117"/>
      <c r="K15" s="117" t="s">
        <v>1652</v>
      </c>
      <c r="L15" s="117"/>
      <c r="M15" s="117"/>
      <c r="N15" s="117"/>
      <c r="O15" s="117"/>
      <c r="P15" s="117" t="s">
        <v>1653</v>
      </c>
      <c r="Q15" s="117"/>
      <c r="R15" s="117"/>
      <c r="S15" s="117"/>
      <c r="T15" s="117" t="s">
        <v>1651</v>
      </c>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07"/>
    </row>
    <row r="16" spans="1:57" ht="157.19999999999999">
      <c r="A16" s="116" t="s">
        <v>1655</v>
      </c>
      <c r="B16" s="116"/>
      <c r="C16" s="116"/>
      <c r="D16" s="116"/>
      <c r="E16" s="116"/>
      <c r="F16" s="116" t="s">
        <v>1659</v>
      </c>
      <c r="G16" s="116"/>
      <c r="H16" s="116"/>
      <c r="I16" s="116"/>
      <c r="J16" s="116"/>
      <c r="K16" s="116" t="s">
        <v>1657</v>
      </c>
      <c r="L16" s="116"/>
      <c r="M16" s="116"/>
      <c r="N16" s="116"/>
      <c r="O16" s="116"/>
      <c r="P16" s="116" t="s">
        <v>1658</v>
      </c>
      <c r="Q16" s="116"/>
      <c r="R16" s="116"/>
      <c r="S16" s="116"/>
      <c r="T16" s="116" t="s">
        <v>1656</v>
      </c>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08"/>
    </row>
    <row r="17" spans="1:57" ht="408.9" customHeight="1">
      <c r="A17" s="117" t="s">
        <v>1660</v>
      </c>
      <c r="B17" s="117"/>
      <c r="C17" s="117"/>
      <c r="D17" s="111"/>
      <c r="E17" s="111"/>
      <c r="F17" s="117" t="s">
        <v>1664</v>
      </c>
      <c r="G17" s="117"/>
      <c r="H17" s="117"/>
      <c r="I17" s="111"/>
      <c r="J17" s="111"/>
      <c r="K17" s="117" t="s">
        <v>1662</v>
      </c>
      <c r="L17" s="117"/>
      <c r="M17" s="117"/>
      <c r="N17" s="111"/>
      <c r="O17" s="111"/>
      <c r="P17" s="117" t="s">
        <v>1663</v>
      </c>
      <c r="Q17" s="117"/>
      <c r="R17" s="117"/>
      <c r="S17" s="111"/>
      <c r="T17" s="117" t="s">
        <v>1661</v>
      </c>
      <c r="U17" s="117"/>
      <c r="V17" s="117"/>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06"/>
    </row>
    <row r="18" spans="1:57" ht="163.5" customHeight="1">
      <c r="A18" s="116" t="s">
        <v>1665</v>
      </c>
      <c r="B18" s="116"/>
      <c r="C18" s="116"/>
      <c r="D18" s="116"/>
      <c r="E18" s="116"/>
      <c r="F18" s="116" t="s">
        <v>1669</v>
      </c>
      <c r="G18" s="116"/>
      <c r="H18" s="116"/>
      <c r="I18" s="116"/>
      <c r="J18" s="116"/>
      <c r="K18" s="116" t="s">
        <v>1667</v>
      </c>
      <c r="L18" s="116"/>
      <c r="M18" s="116"/>
      <c r="N18" s="116"/>
      <c r="O18" s="116"/>
      <c r="P18" s="116" t="s">
        <v>1668</v>
      </c>
      <c r="Q18" s="116"/>
      <c r="R18" s="116"/>
      <c r="S18" s="116"/>
      <c r="T18" s="116" t="s">
        <v>1666</v>
      </c>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08"/>
    </row>
    <row r="19" spans="1:57" ht="408.9" customHeight="1">
      <c r="A19" s="111" t="s">
        <v>1670</v>
      </c>
      <c r="B19" s="111"/>
      <c r="C19" s="111"/>
      <c r="D19" s="111"/>
      <c r="E19" s="111"/>
      <c r="F19" s="111" t="s">
        <v>1674</v>
      </c>
      <c r="G19" s="111"/>
      <c r="H19" s="111"/>
      <c r="I19" s="111"/>
      <c r="J19" s="111"/>
      <c r="K19" s="111" t="s">
        <v>1672</v>
      </c>
      <c r="L19" s="111"/>
      <c r="M19" s="111"/>
      <c r="N19" s="111"/>
      <c r="O19" s="111"/>
      <c r="P19" s="111" t="s">
        <v>1673</v>
      </c>
      <c r="Q19" s="111"/>
      <c r="R19" s="111"/>
      <c r="S19" s="111"/>
      <c r="T19" s="111" t="s">
        <v>1671</v>
      </c>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06"/>
    </row>
    <row r="20" spans="1:57" ht="235.8">
      <c r="A20" s="116" t="s">
        <v>1675</v>
      </c>
      <c r="B20" s="116"/>
      <c r="C20" s="116"/>
      <c r="D20" s="112"/>
      <c r="E20" s="112"/>
      <c r="F20" s="116" t="s">
        <v>1679</v>
      </c>
      <c r="G20" s="116"/>
      <c r="H20" s="116"/>
      <c r="I20" s="112"/>
      <c r="J20" s="112"/>
      <c r="K20" s="116" t="s">
        <v>1677</v>
      </c>
      <c r="L20" s="116"/>
      <c r="M20" s="116"/>
      <c r="N20" s="112"/>
      <c r="O20" s="112"/>
      <c r="P20" s="116" t="s">
        <v>1678</v>
      </c>
      <c r="Q20" s="116"/>
      <c r="R20" s="116"/>
      <c r="S20" s="112"/>
      <c r="T20" s="116" t="s">
        <v>1676</v>
      </c>
      <c r="U20" s="116"/>
      <c r="V20" s="116"/>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row>
    <row r="21" spans="1:57" ht="163.5" customHeight="1">
      <c r="A21" s="111" t="s">
        <v>1680</v>
      </c>
      <c r="B21" s="111"/>
      <c r="C21" s="111"/>
      <c r="D21" s="116"/>
      <c r="E21" s="116"/>
      <c r="F21" s="111" t="s">
        <v>1684</v>
      </c>
      <c r="G21" s="111"/>
      <c r="H21" s="111"/>
      <c r="I21" s="116"/>
      <c r="J21" s="116"/>
      <c r="K21" s="111" t="s">
        <v>1682</v>
      </c>
      <c r="L21" s="111"/>
      <c r="M21" s="111"/>
      <c r="N21" s="116"/>
      <c r="O21" s="116"/>
      <c r="P21" s="111" t="s">
        <v>1683</v>
      </c>
      <c r="Q21" s="111"/>
      <c r="R21" s="111"/>
      <c r="S21" s="116"/>
      <c r="T21" s="111" t="s">
        <v>1681</v>
      </c>
      <c r="U21" s="111"/>
      <c r="V21" s="111"/>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08"/>
    </row>
    <row r="22" spans="1:57" ht="408.9" customHeight="1">
      <c r="A22" s="112" t="s">
        <v>1624</v>
      </c>
      <c r="B22" s="112"/>
      <c r="C22" s="112"/>
      <c r="D22" s="111"/>
      <c r="E22" s="111"/>
      <c r="F22" s="112" t="s">
        <v>1624</v>
      </c>
      <c r="G22" s="112"/>
      <c r="H22" s="112"/>
      <c r="I22" s="111"/>
      <c r="J22" s="111"/>
      <c r="K22" s="112" t="s">
        <v>1624</v>
      </c>
      <c r="L22" s="112"/>
      <c r="M22" s="112"/>
      <c r="N22" s="111"/>
      <c r="O22" s="111"/>
      <c r="P22" s="112" t="s">
        <v>1624</v>
      </c>
      <c r="Q22" s="112"/>
      <c r="R22" s="112"/>
      <c r="S22" s="111"/>
      <c r="T22" s="112" t="s">
        <v>1624</v>
      </c>
      <c r="U22" s="112"/>
      <c r="V22" s="112"/>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06"/>
    </row>
    <row r="23" spans="1:57" ht="157.19999999999999">
      <c r="A23" s="116" t="s">
        <v>1645</v>
      </c>
      <c r="B23" s="116"/>
      <c r="C23" s="116"/>
      <c r="D23" s="116"/>
      <c r="E23" s="116"/>
      <c r="F23" s="116" t="s">
        <v>1649</v>
      </c>
      <c r="G23" s="116"/>
      <c r="H23" s="116"/>
      <c r="I23" s="116"/>
      <c r="J23" s="116"/>
      <c r="K23" s="116" t="s">
        <v>1647</v>
      </c>
      <c r="L23" s="116"/>
      <c r="M23" s="116"/>
      <c r="N23" s="116"/>
      <c r="O23" s="116"/>
      <c r="P23" s="116" t="s">
        <v>1648</v>
      </c>
      <c r="Q23" s="116"/>
      <c r="R23" s="116"/>
      <c r="S23" s="116"/>
      <c r="T23" s="116" t="s">
        <v>1646</v>
      </c>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08"/>
    </row>
    <row r="24" spans="1:57" ht="408.9" customHeight="1">
      <c r="A24" s="111" t="s">
        <v>1685</v>
      </c>
      <c r="B24" s="111"/>
      <c r="C24" s="111"/>
      <c r="D24" s="111"/>
      <c r="E24" s="111"/>
      <c r="F24" s="111" t="s">
        <v>1689</v>
      </c>
      <c r="G24" s="111"/>
      <c r="H24" s="111"/>
      <c r="I24" s="111"/>
      <c r="J24" s="111"/>
      <c r="K24" s="111" t="s">
        <v>1687</v>
      </c>
      <c r="L24" s="111"/>
      <c r="M24" s="111"/>
      <c r="N24" s="111"/>
      <c r="O24" s="111"/>
      <c r="P24" s="111" t="s">
        <v>1688</v>
      </c>
      <c r="Q24" s="111"/>
      <c r="R24" s="111"/>
      <c r="S24" s="111"/>
      <c r="T24" s="111" t="s">
        <v>1686</v>
      </c>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06"/>
    </row>
    <row r="25" spans="1:57" ht="157.19999999999999">
      <c r="A25" s="116" t="s">
        <v>1655</v>
      </c>
      <c r="B25" s="116"/>
      <c r="C25" s="116"/>
      <c r="D25" s="116"/>
      <c r="E25" s="116"/>
      <c r="F25" s="116" t="s">
        <v>1659</v>
      </c>
      <c r="G25" s="116"/>
      <c r="H25" s="116"/>
      <c r="I25" s="116"/>
      <c r="J25" s="116"/>
      <c r="K25" s="116" t="s">
        <v>1657</v>
      </c>
      <c r="L25" s="116"/>
      <c r="M25" s="116"/>
      <c r="N25" s="116"/>
      <c r="O25" s="116"/>
      <c r="P25" s="116" t="s">
        <v>1658</v>
      </c>
      <c r="Q25" s="116"/>
      <c r="R25" s="116"/>
      <c r="S25" s="116"/>
      <c r="T25" s="116" t="s">
        <v>1656</v>
      </c>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08"/>
    </row>
    <row r="26" spans="1:57" ht="408.9" customHeight="1">
      <c r="A26" s="111" t="s">
        <v>1690</v>
      </c>
      <c r="B26" s="111"/>
      <c r="C26" s="111"/>
      <c r="D26" s="111"/>
      <c r="E26" s="111"/>
      <c r="F26" s="111" t="s">
        <v>1694</v>
      </c>
      <c r="G26" s="111"/>
      <c r="H26" s="111"/>
      <c r="I26" s="111"/>
      <c r="J26" s="111"/>
      <c r="K26" s="111" t="s">
        <v>1692</v>
      </c>
      <c r="L26" s="111"/>
      <c r="M26" s="111"/>
      <c r="N26" s="111"/>
      <c r="O26" s="111"/>
      <c r="P26" s="111" t="s">
        <v>1693</v>
      </c>
      <c r="Q26" s="111"/>
      <c r="R26" s="111"/>
      <c r="S26" s="111"/>
      <c r="T26" s="111" t="s">
        <v>1691</v>
      </c>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06"/>
    </row>
    <row r="27" spans="1:57" ht="163.5" customHeight="1">
      <c r="A27" s="116" t="s">
        <v>1665</v>
      </c>
      <c r="B27" s="116"/>
      <c r="C27" s="116"/>
      <c r="D27" s="116"/>
      <c r="E27" s="116"/>
      <c r="F27" s="116" t="s">
        <v>1669</v>
      </c>
      <c r="G27" s="116"/>
      <c r="H27" s="116"/>
      <c r="I27" s="116"/>
      <c r="J27" s="116"/>
      <c r="K27" s="116" t="s">
        <v>1667</v>
      </c>
      <c r="L27" s="116"/>
      <c r="M27" s="116"/>
      <c r="N27" s="116"/>
      <c r="O27" s="116"/>
      <c r="P27" s="116" t="s">
        <v>1668</v>
      </c>
      <c r="Q27" s="116"/>
      <c r="R27" s="116"/>
      <c r="S27" s="116"/>
      <c r="T27" s="116" t="s">
        <v>1666</v>
      </c>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08"/>
    </row>
    <row r="28" spans="1:57" ht="408.9" customHeight="1">
      <c r="A28" s="111" t="s">
        <v>1695</v>
      </c>
      <c r="B28" s="111"/>
      <c r="C28" s="111"/>
      <c r="D28" s="111"/>
      <c r="E28" s="111"/>
      <c r="F28" s="111" t="s">
        <v>1699</v>
      </c>
      <c r="G28" s="111"/>
      <c r="H28" s="111"/>
      <c r="I28" s="111"/>
      <c r="J28" s="111"/>
      <c r="K28" s="111" t="s">
        <v>1697</v>
      </c>
      <c r="L28" s="111"/>
      <c r="M28" s="111"/>
      <c r="N28" s="111"/>
      <c r="O28" s="111"/>
      <c r="P28" s="111" t="s">
        <v>1698</v>
      </c>
      <c r="Q28" s="111"/>
      <c r="R28" s="111"/>
      <c r="S28" s="111"/>
      <c r="T28" s="111" t="s">
        <v>1696</v>
      </c>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06"/>
    </row>
    <row r="29" spans="1:57" ht="235.8">
      <c r="A29" s="116" t="s">
        <v>1675</v>
      </c>
      <c r="B29" s="116"/>
      <c r="C29" s="116"/>
      <c r="D29" s="112"/>
      <c r="E29" s="112"/>
      <c r="F29" s="116" t="s">
        <v>1679</v>
      </c>
      <c r="G29" s="116"/>
      <c r="H29" s="116"/>
      <c r="I29" s="112"/>
      <c r="J29" s="112"/>
      <c r="K29" s="116" t="s">
        <v>1677</v>
      </c>
      <c r="L29" s="116"/>
      <c r="M29" s="116"/>
      <c r="N29" s="112"/>
      <c r="O29" s="112"/>
      <c r="P29" s="116" t="s">
        <v>1678</v>
      </c>
      <c r="Q29" s="116"/>
      <c r="R29" s="116"/>
      <c r="S29" s="112"/>
      <c r="T29" s="116" t="s">
        <v>1676</v>
      </c>
      <c r="U29" s="116"/>
      <c r="V29" s="116"/>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row>
    <row r="30" spans="1:57" ht="409.6">
      <c r="A30" s="111" t="s">
        <v>1700</v>
      </c>
      <c r="B30" s="111"/>
      <c r="C30" s="111"/>
      <c r="D30" s="116"/>
      <c r="E30" s="116"/>
      <c r="F30" s="111" t="s">
        <v>1704</v>
      </c>
      <c r="G30" s="111"/>
      <c r="H30" s="111"/>
      <c r="I30" s="116"/>
      <c r="J30" s="116"/>
      <c r="K30" s="111" t="s">
        <v>1702</v>
      </c>
      <c r="L30" s="111"/>
      <c r="M30" s="111"/>
      <c r="N30" s="116"/>
      <c r="O30" s="116"/>
      <c r="P30" s="111" t="s">
        <v>1703</v>
      </c>
      <c r="Q30" s="111"/>
      <c r="R30" s="111"/>
      <c r="S30" s="116"/>
      <c r="T30" s="111" t="s">
        <v>1701</v>
      </c>
      <c r="U30" s="111"/>
      <c r="V30" s="111"/>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08"/>
    </row>
    <row r="31" spans="1:57" ht="184.8">
      <c r="A31" s="112" t="s">
        <v>1705</v>
      </c>
      <c r="B31" s="112"/>
      <c r="C31" s="112"/>
      <c r="D31" s="111"/>
      <c r="E31" s="111"/>
      <c r="F31" s="112" t="s">
        <v>1634</v>
      </c>
      <c r="G31" s="112"/>
      <c r="H31" s="112"/>
      <c r="I31" s="111"/>
      <c r="J31" s="111"/>
      <c r="K31" s="112" t="s">
        <v>1707</v>
      </c>
      <c r="L31" s="112"/>
      <c r="M31" s="112"/>
      <c r="N31" s="111"/>
      <c r="O31" s="111"/>
      <c r="P31" s="112" t="s">
        <v>1633</v>
      </c>
      <c r="Q31" s="112"/>
      <c r="R31" s="112"/>
      <c r="S31" s="111"/>
      <c r="T31" s="112" t="s">
        <v>1706</v>
      </c>
      <c r="U31" s="112"/>
      <c r="V31" s="112"/>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06"/>
    </row>
    <row r="32" spans="1:57" ht="163.5" customHeight="1">
      <c r="A32" s="116" t="s">
        <v>1645</v>
      </c>
      <c r="B32" s="116"/>
      <c r="C32" s="116"/>
      <c r="D32" s="116"/>
      <c r="E32" s="116"/>
      <c r="F32" s="116" t="s">
        <v>1649</v>
      </c>
      <c r="G32" s="116"/>
      <c r="H32" s="116"/>
      <c r="I32" s="116"/>
      <c r="J32" s="116"/>
      <c r="K32" s="116" t="s">
        <v>1647</v>
      </c>
      <c r="L32" s="116"/>
      <c r="M32" s="116"/>
      <c r="N32" s="116"/>
      <c r="O32" s="116"/>
      <c r="P32" s="116" t="s">
        <v>1648</v>
      </c>
      <c r="Q32" s="116"/>
      <c r="R32" s="116"/>
      <c r="S32" s="116"/>
      <c r="T32" s="116" t="s">
        <v>1646</v>
      </c>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08"/>
    </row>
    <row r="33" spans="1:57" ht="408.9" customHeight="1">
      <c r="A33" s="111" t="s">
        <v>1708</v>
      </c>
      <c r="B33" s="111"/>
      <c r="C33" s="111"/>
      <c r="D33" s="111"/>
      <c r="E33" s="111"/>
      <c r="F33" s="111" t="s">
        <v>1712</v>
      </c>
      <c r="G33" s="111"/>
      <c r="H33" s="111"/>
      <c r="I33" s="111"/>
      <c r="J33" s="111"/>
      <c r="K33" s="111" t="s">
        <v>1710</v>
      </c>
      <c r="L33" s="111"/>
      <c r="M33" s="111"/>
      <c r="N33" s="111"/>
      <c r="O33" s="111"/>
      <c r="P33" s="111" t="s">
        <v>1711</v>
      </c>
      <c r="Q33" s="111"/>
      <c r="R33" s="111"/>
      <c r="S33" s="111"/>
      <c r="T33" s="111" t="s">
        <v>1709</v>
      </c>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06"/>
    </row>
    <row r="34" spans="1:57" ht="157.19999999999999">
      <c r="A34" s="116" t="s">
        <v>1655</v>
      </c>
      <c r="B34" s="116"/>
      <c r="C34" s="116"/>
      <c r="D34" s="116"/>
      <c r="E34" s="116"/>
      <c r="F34" s="116" t="s">
        <v>1659</v>
      </c>
      <c r="G34" s="116"/>
      <c r="H34" s="116"/>
      <c r="I34" s="116"/>
      <c r="J34" s="116"/>
      <c r="K34" s="116" t="s">
        <v>1657</v>
      </c>
      <c r="L34" s="116"/>
      <c r="M34" s="116"/>
      <c r="N34" s="116"/>
      <c r="O34" s="116"/>
      <c r="P34" s="116" t="s">
        <v>1658</v>
      </c>
      <c r="Q34" s="116"/>
      <c r="R34" s="116"/>
      <c r="S34" s="116"/>
      <c r="T34" s="116" t="s">
        <v>1656</v>
      </c>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08"/>
    </row>
    <row r="35" spans="1:57" ht="408.9" customHeight="1">
      <c r="A35" s="111" t="s">
        <v>1713</v>
      </c>
      <c r="B35" s="111"/>
      <c r="C35" s="111"/>
      <c r="D35" s="111"/>
      <c r="E35" s="111"/>
      <c r="F35" s="111" t="s">
        <v>1716</v>
      </c>
      <c r="G35" s="111"/>
      <c r="H35" s="111"/>
      <c r="I35" s="111"/>
      <c r="J35" s="111"/>
      <c r="K35" s="111" t="s">
        <v>1715</v>
      </c>
      <c r="L35" s="111"/>
      <c r="M35" s="111"/>
      <c r="N35" s="111"/>
      <c r="O35" s="111"/>
      <c r="P35" s="111" t="s">
        <v>1693</v>
      </c>
      <c r="Q35" s="111"/>
      <c r="R35" s="111"/>
      <c r="S35" s="111"/>
      <c r="T35" s="111" t="s">
        <v>1714</v>
      </c>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06"/>
    </row>
    <row r="36" spans="1:57" ht="157.19999999999999">
      <c r="A36" s="116" t="s">
        <v>1665</v>
      </c>
      <c r="B36" s="116"/>
      <c r="C36" s="116"/>
      <c r="D36" s="116"/>
      <c r="E36" s="116"/>
      <c r="F36" s="116" t="s">
        <v>1669</v>
      </c>
      <c r="G36" s="116"/>
      <c r="H36" s="116"/>
      <c r="I36" s="116"/>
      <c r="J36" s="116"/>
      <c r="K36" s="116" t="s">
        <v>1667</v>
      </c>
      <c r="L36" s="116"/>
      <c r="M36" s="116"/>
      <c r="N36" s="116"/>
      <c r="O36" s="116"/>
      <c r="P36" s="116" t="s">
        <v>1668</v>
      </c>
      <c r="Q36" s="116"/>
      <c r="R36" s="116"/>
      <c r="S36" s="116"/>
      <c r="T36" s="116" t="s">
        <v>1666</v>
      </c>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08"/>
    </row>
    <row r="37" spans="1:57" ht="408.9" customHeight="1">
      <c r="A37" s="111" t="s">
        <v>1695</v>
      </c>
      <c r="B37" s="111"/>
      <c r="C37" s="111"/>
      <c r="D37" s="111"/>
      <c r="E37" s="111"/>
      <c r="F37" s="111" t="s">
        <v>1699</v>
      </c>
      <c r="G37" s="111"/>
      <c r="H37" s="111"/>
      <c r="I37" s="111"/>
      <c r="J37" s="111"/>
      <c r="K37" s="111" t="s">
        <v>1697</v>
      </c>
      <c r="L37" s="111"/>
      <c r="M37" s="111"/>
      <c r="N37" s="111"/>
      <c r="O37" s="111"/>
      <c r="P37" s="111" t="s">
        <v>1698</v>
      </c>
      <c r="Q37" s="111"/>
      <c r="R37" s="111"/>
      <c r="S37" s="111"/>
      <c r="T37" s="111" t="s">
        <v>1696</v>
      </c>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06"/>
    </row>
    <row r="38" spans="1:57" ht="235.8">
      <c r="A38" s="116" t="s">
        <v>1675</v>
      </c>
      <c r="B38" s="116"/>
      <c r="C38" s="116"/>
      <c r="D38" s="115"/>
      <c r="E38" s="115"/>
      <c r="F38" s="116" t="s">
        <v>1679</v>
      </c>
      <c r="G38" s="116"/>
      <c r="H38" s="116"/>
      <c r="I38" s="115"/>
      <c r="J38" s="115"/>
      <c r="K38" s="116" t="s">
        <v>1677</v>
      </c>
      <c r="L38" s="116"/>
      <c r="M38" s="116"/>
      <c r="N38" s="115"/>
      <c r="O38" s="115"/>
      <c r="P38" s="116" t="s">
        <v>1678</v>
      </c>
      <c r="Q38" s="116"/>
      <c r="R38" s="116"/>
      <c r="S38" s="115"/>
      <c r="T38" s="116" t="s">
        <v>1676</v>
      </c>
      <c r="U38" s="116"/>
      <c r="V38" s="116"/>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row>
    <row r="39" spans="1:57" ht="409.6">
      <c r="A39" s="111" t="s">
        <v>1717</v>
      </c>
      <c r="B39" s="111"/>
      <c r="C39" s="111"/>
      <c r="D39" s="112"/>
      <c r="E39" s="112"/>
      <c r="F39" s="111" t="s">
        <v>1704</v>
      </c>
      <c r="G39" s="111"/>
      <c r="H39" s="111"/>
      <c r="I39" s="112"/>
      <c r="J39" s="112"/>
      <c r="K39" s="111" t="s">
        <v>1718</v>
      </c>
      <c r="L39" s="111"/>
      <c r="M39" s="111"/>
      <c r="N39" s="112"/>
      <c r="O39" s="112"/>
      <c r="P39" s="111" t="s">
        <v>1703</v>
      </c>
      <c r="Q39" s="111"/>
      <c r="R39" s="111"/>
      <c r="S39" s="112"/>
      <c r="T39" s="111" t="s">
        <v>1701</v>
      </c>
      <c r="U39" s="111"/>
      <c r="V39" s="111"/>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row>
    <row r="40" spans="1:57" ht="94.2">
      <c r="A40" s="115" t="s">
        <v>2118</v>
      </c>
      <c r="B40" s="115"/>
      <c r="C40" s="115"/>
      <c r="D40" s="111"/>
      <c r="E40" s="111"/>
      <c r="F40" s="115" t="s">
        <v>1723</v>
      </c>
      <c r="G40" s="115"/>
      <c r="H40" s="115"/>
      <c r="I40" s="111"/>
      <c r="J40" s="111"/>
      <c r="K40" s="115" t="s">
        <v>1721</v>
      </c>
      <c r="L40" s="115"/>
      <c r="M40" s="115"/>
      <c r="N40" s="111"/>
      <c r="O40" s="111"/>
      <c r="P40" s="115" t="s">
        <v>1722</v>
      </c>
      <c r="Q40" s="115"/>
      <c r="R40" s="115"/>
      <c r="S40" s="111"/>
      <c r="T40" s="115" t="s">
        <v>1720</v>
      </c>
      <c r="U40" s="115"/>
      <c r="V40" s="115"/>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06"/>
    </row>
    <row r="41" spans="1:57" ht="184.8">
      <c r="A41" s="112" t="s">
        <v>1724</v>
      </c>
      <c r="B41" s="112"/>
      <c r="C41" s="112"/>
      <c r="D41" s="112"/>
      <c r="E41" s="112"/>
      <c r="F41" s="112" t="s">
        <v>1728</v>
      </c>
      <c r="G41" s="112"/>
      <c r="H41" s="112"/>
      <c r="I41" s="112"/>
      <c r="J41" s="112"/>
      <c r="K41" s="112" t="s">
        <v>1726</v>
      </c>
      <c r="L41" s="112"/>
      <c r="M41" s="112"/>
      <c r="N41" s="112"/>
      <c r="O41" s="112"/>
      <c r="P41" s="112" t="s">
        <v>1727</v>
      </c>
      <c r="Q41" s="112"/>
      <c r="R41" s="112"/>
      <c r="S41" s="112"/>
      <c r="T41" s="112" t="s">
        <v>1725</v>
      </c>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row>
    <row r="42" spans="1:57" ht="408.9" customHeight="1">
      <c r="A42" s="111" t="s">
        <v>1729</v>
      </c>
      <c r="B42" s="111"/>
      <c r="C42" s="111"/>
      <c r="D42" s="111"/>
      <c r="E42" s="111"/>
      <c r="F42" s="111" t="s">
        <v>1733</v>
      </c>
      <c r="G42" s="111"/>
      <c r="H42" s="111"/>
      <c r="I42" s="111"/>
      <c r="J42" s="111"/>
      <c r="K42" s="111" t="s">
        <v>1731</v>
      </c>
      <c r="L42" s="111"/>
      <c r="M42" s="111"/>
      <c r="N42" s="111"/>
      <c r="O42" s="111"/>
      <c r="P42" s="111" t="s">
        <v>1732</v>
      </c>
      <c r="Q42" s="111"/>
      <c r="R42" s="111"/>
      <c r="S42" s="111"/>
      <c r="T42" s="111" t="s">
        <v>1730</v>
      </c>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06"/>
    </row>
    <row r="43" spans="1:57" ht="184.8">
      <c r="A43" s="112" t="s">
        <v>1705</v>
      </c>
      <c r="B43" s="112"/>
      <c r="C43" s="112"/>
      <c r="D43" s="115"/>
      <c r="E43" s="115"/>
      <c r="F43" s="112" t="s">
        <v>1634</v>
      </c>
      <c r="G43" s="112"/>
      <c r="H43" s="112"/>
      <c r="I43" s="115"/>
      <c r="J43" s="115"/>
      <c r="K43" s="112" t="s">
        <v>1707</v>
      </c>
      <c r="L43" s="112"/>
      <c r="M43" s="112"/>
      <c r="N43" s="115"/>
      <c r="O43" s="115"/>
      <c r="P43" s="112" t="s">
        <v>1633</v>
      </c>
      <c r="Q43" s="112"/>
      <c r="R43" s="112"/>
      <c r="S43" s="115"/>
      <c r="T43" s="112" t="s">
        <v>1706</v>
      </c>
      <c r="U43" s="112"/>
      <c r="V43" s="112"/>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row>
    <row r="44" spans="1:57" ht="354">
      <c r="A44" s="111" t="s">
        <v>1734</v>
      </c>
      <c r="B44" s="111"/>
      <c r="C44" s="111"/>
      <c r="D44" s="112"/>
      <c r="E44" s="112"/>
      <c r="F44" s="111" t="s">
        <v>1738</v>
      </c>
      <c r="G44" s="111"/>
      <c r="H44" s="111"/>
      <c r="I44" s="112"/>
      <c r="J44" s="112"/>
      <c r="K44" s="111" t="s">
        <v>1736</v>
      </c>
      <c r="L44" s="111"/>
      <c r="M44" s="111"/>
      <c r="N44" s="112"/>
      <c r="O44" s="112"/>
      <c r="P44" s="111" t="s">
        <v>1737</v>
      </c>
      <c r="Q44" s="111"/>
      <c r="R44" s="111"/>
      <c r="S44" s="112"/>
      <c r="T44" s="111" t="s">
        <v>1735</v>
      </c>
      <c r="U44" s="111"/>
      <c r="V44" s="111"/>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row>
    <row r="45" spans="1:57" ht="408.9" customHeight="1">
      <c r="A45" s="115" t="s">
        <v>2119</v>
      </c>
      <c r="B45" s="115"/>
      <c r="C45" s="115"/>
      <c r="D45" s="111"/>
      <c r="E45" s="111"/>
      <c r="F45" s="115" t="s">
        <v>1743</v>
      </c>
      <c r="G45" s="115"/>
      <c r="H45" s="115"/>
      <c r="I45" s="111"/>
      <c r="J45" s="111"/>
      <c r="K45" s="115" t="s">
        <v>1741</v>
      </c>
      <c r="L45" s="115"/>
      <c r="M45" s="115"/>
      <c r="N45" s="111"/>
      <c r="O45" s="111"/>
      <c r="P45" s="115" t="s">
        <v>1742</v>
      </c>
      <c r="Q45" s="115"/>
      <c r="R45" s="115"/>
      <c r="S45" s="111"/>
      <c r="T45" s="115" t="s">
        <v>1740</v>
      </c>
      <c r="U45" s="115"/>
      <c r="V45" s="115"/>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06"/>
    </row>
    <row r="46" spans="1:57" ht="184.8">
      <c r="A46" s="112" t="s">
        <v>1724</v>
      </c>
      <c r="B46" s="112"/>
      <c r="C46" s="112"/>
      <c r="D46" s="112"/>
      <c r="E46" s="112"/>
      <c r="F46" s="112" t="s">
        <v>1728</v>
      </c>
      <c r="G46" s="112"/>
      <c r="H46" s="112"/>
      <c r="I46" s="112"/>
      <c r="J46" s="112"/>
      <c r="K46" s="112" t="s">
        <v>1726</v>
      </c>
      <c r="L46" s="112"/>
      <c r="M46" s="112"/>
      <c r="N46" s="112"/>
      <c r="O46" s="112"/>
      <c r="P46" s="112" t="s">
        <v>1727</v>
      </c>
      <c r="Q46" s="112"/>
      <c r="R46" s="112"/>
      <c r="S46" s="112"/>
      <c r="T46" s="112" t="s">
        <v>1725</v>
      </c>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row>
    <row r="47" spans="1:57" ht="408.9" customHeight="1">
      <c r="A47" s="111" t="s">
        <v>1744</v>
      </c>
      <c r="B47" s="111"/>
      <c r="C47" s="111"/>
      <c r="D47" s="111"/>
      <c r="E47" s="111"/>
      <c r="F47" s="111" t="s">
        <v>1748</v>
      </c>
      <c r="G47" s="111"/>
      <c r="H47" s="111"/>
      <c r="I47" s="111"/>
      <c r="J47" s="111"/>
      <c r="K47" s="111" t="s">
        <v>1746</v>
      </c>
      <c r="L47" s="111"/>
      <c r="M47" s="111"/>
      <c r="N47" s="111"/>
      <c r="O47" s="111"/>
      <c r="P47" s="111" t="s">
        <v>1747</v>
      </c>
      <c r="Q47" s="111"/>
      <c r="R47" s="111"/>
      <c r="S47" s="111"/>
      <c r="T47" s="111" t="s">
        <v>1745</v>
      </c>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06"/>
    </row>
    <row r="48" spans="1:57" ht="184.8">
      <c r="A48" s="112" t="s">
        <v>1705</v>
      </c>
      <c r="B48" s="112"/>
      <c r="C48" s="112"/>
      <c r="D48" s="115"/>
      <c r="E48" s="115"/>
      <c r="F48" s="112" t="s">
        <v>1634</v>
      </c>
      <c r="G48" s="112"/>
      <c r="H48" s="112"/>
      <c r="I48" s="115"/>
      <c r="J48" s="115"/>
      <c r="K48" s="112" t="s">
        <v>1707</v>
      </c>
      <c r="L48" s="112"/>
      <c r="M48" s="112"/>
      <c r="N48" s="115"/>
      <c r="O48" s="115"/>
      <c r="P48" s="112" t="s">
        <v>1633</v>
      </c>
      <c r="Q48" s="112"/>
      <c r="R48" s="112"/>
      <c r="S48" s="115"/>
      <c r="T48" s="112" t="s">
        <v>1706</v>
      </c>
      <c r="U48" s="112"/>
      <c r="V48" s="112"/>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row>
    <row r="49" spans="1:57" ht="408.9" customHeight="1">
      <c r="A49" s="111" t="s">
        <v>1749</v>
      </c>
      <c r="B49" s="111"/>
      <c r="C49" s="111"/>
      <c r="D49" s="112"/>
      <c r="E49" s="112"/>
      <c r="F49" s="111" t="s">
        <v>1753</v>
      </c>
      <c r="G49" s="111"/>
      <c r="H49" s="111"/>
      <c r="I49" s="112"/>
      <c r="J49" s="112"/>
      <c r="K49" s="111" t="s">
        <v>1751</v>
      </c>
      <c r="L49" s="111"/>
      <c r="M49" s="111"/>
      <c r="N49" s="112"/>
      <c r="O49" s="112"/>
      <c r="P49" s="111" t="s">
        <v>1752</v>
      </c>
      <c r="Q49" s="111"/>
      <c r="R49" s="111"/>
      <c r="S49" s="112"/>
      <c r="T49" s="111" t="s">
        <v>1750</v>
      </c>
      <c r="U49" s="111"/>
      <c r="V49" s="111"/>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row>
    <row r="50" spans="1:57" ht="408.9" customHeight="1">
      <c r="A50" s="115" t="s">
        <v>2120</v>
      </c>
      <c r="B50" s="115"/>
      <c r="C50" s="115"/>
      <c r="D50" s="111"/>
      <c r="E50" s="111"/>
      <c r="F50" s="115" t="s">
        <v>1758</v>
      </c>
      <c r="G50" s="115"/>
      <c r="H50" s="115"/>
      <c r="I50" s="111"/>
      <c r="J50" s="111"/>
      <c r="K50" s="115" t="s">
        <v>1756</v>
      </c>
      <c r="L50" s="115"/>
      <c r="M50" s="115"/>
      <c r="N50" s="111"/>
      <c r="O50" s="111"/>
      <c r="P50" s="115" t="s">
        <v>1757</v>
      </c>
      <c r="Q50" s="115"/>
      <c r="R50" s="115"/>
      <c r="S50" s="111"/>
      <c r="T50" s="115" t="s">
        <v>1755</v>
      </c>
      <c r="U50" s="115"/>
      <c r="V50" s="115"/>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06"/>
    </row>
    <row r="51" spans="1:57" ht="408.9" customHeight="1">
      <c r="A51" s="112" t="s">
        <v>1724</v>
      </c>
      <c r="B51" s="112"/>
      <c r="C51" s="112"/>
      <c r="D51" s="111"/>
      <c r="E51" s="111"/>
      <c r="F51" s="112" t="s">
        <v>1728</v>
      </c>
      <c r="G51" s="112"/>
      <c r="H51" s="112"/>
      <c r="I51" s="111"/>
      <c r="J51" s="111"/>
      <c r="K51" s="112" t="s">
        <v>1726</v>
      </c>
      <c r="L51" s="112"/>
      <c r="M51" s="112"/>
      <c r="N51" s="111"/>
      <c r="O51" s="111"/>
      <c r="P51" s="112" t="s">
        <v>1727</v>
      </c>
      <c r="Q51" s="112"/>
      <c r="R51" s="112"/>
      <c r="S51" s="111"/>
      <c r="T51" s="112" t="s">
        <v>1725</v>
      </c>
      <c r="U51" s="112"/>
      <c r="V51" s="112"/>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06"/>
    </row>
    <row r="52" spans="1:57" ht="408.9" customHeight="1">
      <c r="A52" s="111" t="s">
        <v>1759</v>
      </c>
      <c r="B52" s="111"/>
      <c r="C52" s="111"/>
      <c r="D52" s="112"/>
      <c r="E52" s="112"/>
      <c r="F52" s="111" t="s">
        <v>1763</v>
      </c>
      <c r="G52" s="111"/>
      <c r="H52" s="111"/>
      <c r="I52" s="112"/>
      <c r="J52" s="112"/>
      <c r="K52" s="111" t="s">
        <v>1761</v>
      </c>
      <c r="L52" s="111"/>
      <c r="M52" s="111"/>
      <c r="N52" s="112"/>
      <c r="O52" s="112"/>
      <c r="P52" s="111" t="s">
        <v>1762</v>
      </c>
      <c r="Q52" s="111"/>
      <c r="R52" s="111"/>
      <c r="S52" s="112"/>
      <c r="T52" s="111" t="s">
        <v>1760</v>
      </c>
      <c r="U52" s="111"/>
      <c r="V52" s="111"/>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row>
    <row r="53" spans="1:57" ht="409.6">
      <c r="A53" s="111" t="s">
        <v>1764</v>
      </c>
      <c r="B53" s="111"/>
      <c r="C53" s="111"/>
      <c r="F53" s="111" t="s">
        <v>1768</v>
      </c>
      <c r="G53" s="111"/>
      <c r="H53" s="111"/>
      <c r="K53" s="111" t="s">
        <v>1766</v>
      </c>
      <c r="L53" s="111"/>
      <c r="M53" s="111"/>
      <c r="P53" s="111" t="s">
        <v>1767</v>
      </c>
      <c r="Q53" s="111"/>
      <c r="R53" s="111"/>
      <c r="T53" s="111" t="s">
        <v>1765</v>
      </c>
      <c r="U53" s="111"/>
      <c r="V53" s="111"/>
    </row>
    <row r="54" spans="1:57" ht="184.8">
      <c r="A54" s="112" t="s">
        <v>1705</v>
      </c>
      <c r="B54" s="112"/>
      <c r="C54" s="112"/>
      <c r="F54" s="112" t="s">
        <v>1634</v>
      </c>
      <c r="G54" s="112"/>
      <c r="H54" s="112"/>
      <c r="K54" s="112" t="s">
        <v>1707</v>
      </c>
      <c r="L54" s="112"/>
      <c r="M54" s="112"/>
      <c r="P54" s="112" t="s">
        <v>1633</v>
      </c>
      <c r="Q54" s="112"/>
      <c r="R54" s="112"/>
      <c r="T54" s="112" t="s">
        <v>1706</v>
      </c>
      <c r="U54" s="112"/>
      <c r="V54" s="112"/>
    </row>
    <row r="55" spans="1:57" ht="57.6">
      <c r="A55" s="113" t="s">
        <v>1769</v>
      </c>
      <c r="B55" s="114" t="s">
        <v>1770</v>
      </c>
      <c r="C55" s="114" t="s">
        <v>1771</v>
      </c>
      <c r="F55" s="113" t="s">
        <v>1778</v>
      </c>
      <c r="G55" s="114" t="s">
        <v>1770</v>
      </c>
      <c r="H55" s="114" t="s">
        <v>1779</v>
      </c>
      <c r="K55" s="113" t="s">
        <v>1774</v>
      </c>
      <c r="L55" s="114" t="s">
        <v>1770</v>
      </c>
      <c r="M55" s="114" t="s">
        <v>1775</v>
      </c>
      <c r="P55" s="113" t="s">
        <v>1776</v>
      </c>
      <c r="Q55" s="114" t="s">
        <v>1770</v>
      </c>
      <c r="R55" s="114" t="s">
        <v>1777</v>
      </c>
      <c r="T55" s="113" t="s">
        <v>1772</v>
      </c>
      <c r="U55" s="114" t="s">
        <v>1770</v>
      </c>
      <c r="V55" s="114" t="s">
        <v>1773</v>
      </c>
    </row>
    <row r="56" spans="1:57" ht="56.4">
      <c r="A56" s="109" t="s">
        <v>1780</v>
      </c>
      <c r="B56" s="110" t="s">
        <v>1781</v>
      </c>
      <c r="C56" s="110" t="s">
        <v>1782</v>
      </c>
      <c r="F56" s="109" t="s">
        <v>1792</v>
      </c>
      <c r="G56" s="110" t="s">
        <v>1793</v>
      </c>
      <c r="H56" s="110" t="s">
        <v>1794</v>
      </c>
      <c r="K56" s="109" t="s">
        <v>1786</v>
      </c>
      <c r="L56" s="110" t="s">
        <v>1787</v>
      </c>
      <c r="M56" s="110" t="s">
        <v>1788</v>
      </c>
      <c r="P56" s="109" t="s">
        <v>1789</v>
      </c>
      <c r="Q56" s="110" t="s">
        <v>1790</v>
      </c>
      <c r="R56" s="110" t="s">
        <v>1791</v>
      </c>
      <c r="T56" s="109" t="s">
        <v>1783</v>
      </c>
      <c r="U56" s="110" t="s">
        <v>1784</v>
      </c>
      <c r="V56" s="110" t="s">
        <v>1785</v>
      </c>
    </row>
    <row r="57" spans="1:57" ht="56.4">
      <c r="A57" s="109" t="s">
        <v>2121</v>
      </c>
      <c r="B57" s="110" t="s">
        <v>1796</v>
      </c>
      <c r="C57" s="110" t="s">
        <v>1782</v>
      </c>
      <c r="F57" s="109" t="s">
        <v>2122</v>
      </c>
      <c r="G57" s="110" t="s">
        <v>1804</v>
      </c>
      <c r="H57" s="110" t="s">
        <v>1794</v>
      </c>
      <c r="K57" s="109" t="s">
        <v>1799</v>
      </c>
      <c r="L57" s="110" t="s">
        <v>1800</v>
      </c>
      <c r="M57" s="110" t="s">
        <v>1788</v>
      </c>
      <c r="P57" s="109" t="s">
        <v>2123</v>
      </c>
      <c r="Q57" s="110" t="s">
        <v>1802</v>
      </c>
      <c r="R57" s="110" t="s">
        <v>1791</v>
      </c>
      <c r="T57" s="109" t="s">
        <v>2124</v>
      </c>
      <c r="U57" s="110" t="s">
        <v>1798</v>
      </c>
      <c r="V57" s="110" t="s">
        <v>1785</v>
      </c>
    </row>
    <row r="58" spans="1:57" ht="56.4">
      <c r="A58" s="109" t="s">
        <v>1805</v>
      </c>
      <c r="B58" s="110" t="s">
        <v>1806</v>
      </c>
      <c r="C58" s="110" t="s">
        <v>1782</v>
      </c>
      <c r="F58" s="109" t="s">
        <v>1813</v>
      </c>
      <c r="G58" s="110" t="s">
        <v>1814</v>
      </c>
      <c r="H58" s="110" t="s">
        <v>1794</v>
      </c>
      <c r="K58" s="109" t="s">
        <v>1809</v>
      </c>
      <c r="L58" s="110" t="s">
        <v>1810</v>
      </c>
      <c r="M58" s="110" t="s">
        <v>1788</v>
      </c>
      <c r="P58" s="109" t="s">
        <v>1811</v>
      </c>
      <c r="Q58" s="110" t="s">
        <v>1812</v>
      </c>
      <c r="R58" s="110" t="s">
        <v>1791</v>
      </c>
      <c r="T58" s="109" t="s">
        <v>1807</v>
      </c>
      <c r="U58" s="110" t="s">
        <v>1808</v>
      </c>
      <c r="V58" s="110" t="s">
        <v>1785</v>
      </c>
    </row>
    <row r="59" spans="1:57" ht="56.4">
      <c r="A59" s="109" t="s">
        <v>2125</v>
      </c>
      <c r="B59" s="110" t="s">
        <v>1806</v>
      </c>
      <c r="C59" s="110" t="s">
        <v>1826</v>
      </c>
      <c r="F59" s="109" t="s">
        <v>2126</v>
      </c>
      <c r="G59" s="110" t="s">
        <v>1814</v>
      </c>
      <c r="H59" s="110" t="s">
        <v>1834</v>
      </c>
      <c r="K59" s="109" t="s">
        <v>2127</v>
      </c>
      <c r="L59" s="110" t="s">
        <v>1810</v>
      </c>
      <c r="M59" s="110" t="s">
        <v>1830</v>
      </c>
      <c r="P59" s="109" t="s">
        <v>2128</v>
      </c>
      <c r="Q59" s="110" t="s">
        <v>1812</v>
      </c>
      <c r="R59" s="110" t="s">
        <v>1832</v>
      </c>
      <c r="T59" s="109" t="s">
        <v>2129</v>
      </c>
      <c r="U59" s="110" t="s">
        <v>1808</v>
      </c>
      <c r="V59" s="110" t="s">
        <v>1828</v>
      </c>
    </row>
    <row r="60" spans="1:57" ht="56.4">
      <c r="A60" s="109" t="s">
        <v>1835</v>
      </c>
      <c r="B60" s="110" t="s">
        <v>1806</v>
      </c>
      <c r="C60" s="110" t="s">
        <v>1826</v>
      </c>
      <c r="F60" s="109" t="s">
        <v>1839</v>
      </c>
      <c r="G60" s="110" t="s">
        <v>1814</v>
      </c>
      <c r="H60" s="110" t="s">
        <v>1834</v>
      </c>
      <c r="K60" s="109" t="s">
        <v>1837</v>
      </c>
      <c r="L60" s="110" t="s">
        <v>1810</v>
      </c>
      <c r="M60" s="110" t="s">
        <v>1830</v>
      </c>
      <c r="P60" s="109" t="s">
        <v>1838</v>
      </c>
      <c r="Q60" s="110" t="s">
        <v>1812</v>
      </c>
      <c r="R60" s="110" t="s">
        <v>1832</v>
      </c>
      <c r="T60" s="109" t="s">
        <v>1836</v>
      </c>
      <c r="U60" s="110" t="s">
        <v>1808</v>
      </c>
      <c r="V60" s="110" t="s">
        <v>1828</v>
      </c>
    </row>
    <row r="61" spans="1:57" ht="56.4">
      <c r="A61" s="109" t="s">
        <v>1840</v>
      </c>
      <c r="B61" s="110" t="s">
        <v>1796</v>
      </c>
      <c r="C61" s="110" t="s">
        <v>1826</v>
      </c>
      <c r="F61" s="109" t="s">
        <v>1844</v>
      </c>
      <c r="G61" s="110" t="s">
        <v>1804</v>
      </c>
      <c r="H61" s="110" t="s">
        <v>1834</v>
      </c>
      <c r="K61" s="109" t="s">
        <v>1842</v>
      </c>
      <c r="L61" s="110" t="s">
        <v>1800</v>
      </c>
      <c r="M61" s="110" t="s">
        <v>1830</v>
      </c>
      <c r="P61" s="109" t="s">
        <v>1843</v>
      </c>
      <c r="Q61" s="110" t="s">
        <v>1802</v>
      </c>
      <c r="R61" s="110" t="s">
        <v>1832</v>
      </c>
      <c r="T61" s="109" t="s">
        <v>1841</v>
      </c>
      <c r="U61" s="110" t="s">
        <v>1798</v>
      </c>
      <c r="V61" s="110" t="s">
        <v>1828</v>
      </c>
    </row>
    <row r="62" spans="1:57" ht="56.4">
      <c r="A62" s="109" t="s">
        <v>2130</v>
      </c>
      <c r="B62" s="110" t="s">
        <v>1796</v>
      </c>
      <c r="C62" s="110" t="s">
        <v>1782</v>
      </c>
      <c r="F62" s="109" t="s">
        <v>2131</v>
      </c>
      <c r="G62" s="110" t="s">
        <v>1804</v>
      </c>
      <c r="H62" s="110" t="s">
        <v>1794</v>
      </c>
      <c r="K62" s="109" t="s">
        <v>2132</v>
      </c>
      <c r="L62" s="110" t="s">
        <v>1800</v>
      </c>
      <c r="M62" s="110" t="s">
        <v>1788</v>
      </c>
      <c r="P62" s="109" t="s">
        <v>2133</v>
      </c>
      <c r="Q62" s="110" t="s">
        <v>1802</v>
      </c>
      <c r="R62" s="110" t="s">
        <v>1791</v>
      </c>
      <c r="T62" s="109" t="s">
        <v>2134</v>
      </c>
      <c r="U62" s="110" t="s">
        <v>1798</v>
      </c>
      <c r="V62" s="110" t="s">
        <v>1785</v>
      </c>
    </row>
    <row r="63" spans="1:57" ht="56.4">
      <c r="A63" s="109" t="s">
        <v>1851</v>
      </c>
      <c r="B63" s="110" t="s">
        <v>1796</v>
      </c>
      <c r="C63" s="110" t="s">
        <v>1782</v>
      </c>
      <c r="F63" s="109" t="s">
        <v>1855</v>
      </c>
      <c r="G63" s="110" t="s">
        <v>1804</v>
      </c>
      <c r="H63" s="110" t="s">
        <v>1794</v>
      </c>
      <c r="K63" s="109" t="s">
        <v>1853</v>
      </c>
      <c r="L63" s="110" t="s">
        <v>1800</v>
      </c>
      <c r="M63" s="110" t="s">
        <v>1788</v>
      </c>
      <c r="P63" s="109" t="s">
        <v>1854</v>
      </c>
      <c r="Q63" s="110" t="s">
        <v>1802</v>
      </c>
      <c r="R63" s="110" t="s">
        <v>1791</v>
      </c>
      <c r="T63" s="109" t="s">
        <v>1852</v>
      </c>
      <c r="U63" s="110" t="s">
        <v>1798</v>
      </c>
      <c r="V63" s="110" t="s">
        <v>1785</v>
      </c>
    </row>
    <row r="64" spans="1:57" ht="56.4">
      <c r="A64" s="109" t="s">
        <v>1857</v>
      </c>
      <c r="B64" s="110" t="s">
        <v>1858</v>
      </c>
      <c r="C64" s="110" t="s">
        <v>1782</v>
      </c>
      <c r="F64" s="109" t="s">
        <v>1865</v>
      </c>
      <c r="G64" s="110" t="s">
        <v>1866</v>
      </c>
      <c r="H64" s="110" t="s">
        <v>1794</v>
      </c>
      <c r="K64" s="109" t="s">
        <v>1861</v>
      </c>
      <c r="L64" s="110" t="s">
        <v>1862</v>
      </c>
      <c r="M64" s="110" t="s">
        <v>1788</v>
      </c>
      <c r="P64" s="109" t="s">
        <v>1863</v>
      </c>
      <c r="Q64" s="110" t="s">
        <v>1864</v>
      </c>
      <c r="R64" s="110" t="s">
        <v>1791</v>
      </c>
      <c r="T64" s="109" t="s">
        <v>1859</v>
      </c>
      <c r="U64" s="110" t="s">
        <v>1860</v>
      </c>
      <c r="V64" s="110" t="s">
        <v>1785</v>
      </c>
    </row>
    <row r="65" spans="1:22" ht="56.4">
      <c r="A65" s="109" t="s">
        <v>1867</v>
      </c>
      <c r="B65" s="110" t="s">
        <v>2135</v>
      </c>
      <c r="C65" s="110" t="s">
        <v>1782</v>
      </c>
      <c r="F65" s="109" t="s">
        <v>1872</v>
      </c>
      <c r="G65" s="110" t="s">
        <v>2136</v>
      </c>
      <c r="H65" s="110" t="s">
        <v>1794</v>
      </c>
      <c r="K65" s="109" t="s">
        <v>1869</v>
      </c>
      <c r="L65" s="110" t="s">
        <v>1870</v>
      </c>
      <c r="M65" s="110" t="s">
        <v>1788</v>
      </c>
      <c r="P65" s="109" t="s">
        <v>1871</v>
      </c>
      <c r="Q65" s="110" t="s">
        <v>2137</v>
      </c>
      <c r="R65" s="110" t="s">
        <v>1791</v>
      </c>
      <c r="T65" s="109" t="s">
        <v>1868</v>
      </c>
      <c r="U65" s="110" t="s">
        <v>2138</v>
      </c>
      <c r="V65" s="110" t="s">
        <v>1785</v>
      </c>
    </row>
    <row r="66" spans="1:22" ht="56.4">
      <c r="A66" s="109" t="s">
        <v>1873</v>
      </c>
      <c r="B66" s="110" t="s">
        <v>1874</v>
      </c>
      <c r="C66" s="110" t="s">
        <v>1782</v>
      </c>
      <c r="F66" s="109" t="s">
        <v>1881</v>
      </c>
      <c r="G66" s="110" t="s">
        <v>1882</v>
      </c>
      <c r="H66" s="110" t="s">
        <v>1794</v>
      </c>
      <c r="K66" s="109" t="s">
        <v>1877</v>
      </c>
      <c r="L66" s="110" t="s">
        <v>1878</v>
      </c>
      <c r="M66" s="110" t="s">
        <v>1788</v>
      </c>
      <c r="P66" s="109" t="s">
        <v>1879</v>
      </c>
      <c r="Q66" s="110" t="s">
        <v>1880</v>
      </c>
      <c r="R66" s="110" t="s">
        <v>1791</v>
      </c>
      <c r="T66" s="109" t="s">
        <v>1875</v>
      </c>
      <c r="U66" s="110" t="s">
        <v>1876</v>
      </c>
      <c r="V66" s="110" t="s">
        <v>1785</v>
      </c>
    </row>
    <row r="67" spans="1:22" ht="56.4">
      <c r="A67" s="109" t="s">
        <v>1883</v>
      </c>
      <c r="B67" s="110" t="s">
        <v>1874</v>
      </c>
      <c r="C67" s="110" t="s">
        <v>1782</v>
      </c>
      <c r="F67" s="109" t="s">
        <v>1887</v>
      </c>
      <c r="G67" s="110" t="s">
        <v>1882</v>
      </c>
      <c r="H67" s="110" t="s">
        <v>1794</v>
      </c>
      <c r="K67" s="109" t="s">
        <v>1885</v>
      </c>
      <c r="L67" s="110" t="s">
        <v>1878</v>
      </c>
      <c r="M67" s="110" t="s">
        <v>1788</v>
      </c>
      <c r="P67" s="109" t="s">
        <v>1886</v>
      </c>
      <c r="Q67" s="110" t="s">
        <v>1880</v>
      </c>
      <c r="R67" s="110" t="s">
        <v>1791</v>
      </c>
      <c r="T67" s="109" t="s">
        <v>1884</v>
      </c>
      <c r="U67" s="110" t="s">
        <v>1876</v>
      </c>
      <c r="V67" s="110" t="s">
        <v>1785</v>
      </c>
    </row>
    <row r="68" spans="1:22" ht="56.4">
      <c r="A68" s="109" t="s">
        <v>1888</v>
      </c>
      <c r="B68" s="110" t="s">
        <v>1889</v>
      </c>
      <c r="C68" s="110" t="s">
        <v>1782</v>
      </c>
      <c r="F68" s="109" t="s">
        <v>1896</v>
      </c>
      <c r="G68" s="110" t="s">
        <v>1897</v>
      </c>
      <c r="H68" s="110" t="s">
        <v>1794</v>
      </c>
      <c r="K68" s="109" t="s">
        <v>1892</v>
      </c>
      <c r="L68" s="110" t="s">
        <v>1893</v>
      </c>
      <c r="M68" s="110" t="s">
        <v>1788</v>
      </c>
      <c r="P68" s="109" t="s">
        <v>1894</v>
      </c>
      <c r="Q68" s="110" t="s">
        <v>1895</v>
      </c>
      <c r="R68" s="110" t="s">
        <v>1791</v>
      </c>
      <c r="T68" s="109" t="s">
        <v>1890</v>
      </c>
      <c r="U68" s="110" t="s">
        <v>1891</v>
      </c>
      <c r="V68" s="110" t="s">
        <v>1785</v>
      </c>
    </row>
    <row r="69" spans="1:22" ht="56.4">
      <c r="A69" s="109" t="s">
        <v>1898</v>
      </c>
      <c r="B69" s="110" t="s">
        <v>1899</v>
      </c>
      <c r="C69" s="110" t="s">
        <v>1782</v>
      </c>
      <c r="F69" s="109" t="s">
        <v>1906</v>
      </c>
      <c r="G69" s="110" t="s">
        <v>1907</v>
      </c>
      <c r="H69" s="110" t="s">
        <v>1794</v>
      </c>
      <c r="K69" s="109" t="s">
        <v>1902</v>
      </c>
      <c r="L69" s="110" t="s">
        <v>1903</v>
      </c>
      <c r="M69" s="110" t="s">
        <v>1788</v>
      </c>
      <c r="P69" s="109" t="s">
        <v>1904</v>
      </c>
      <c r="Q69" s="110" t="s">
        <v>1905</v>
      </c>
      <c r="R69" s="110" t="s">
        <v>1791</v>
      </c>
      <c r="T69" s="109" t="s">
        <v>1900</v>
      </c>
      <c r="U69" s="110" t="s">
        <v>1901</v>
      </c>
      <c r="V69" s="110" t="s">
        <v>1785</v>
      </c>
    </row>
    <row r="70" spans="1:22" ht="56.4">
      <c r="A70" s="109" t="s">
        <v>1908</v>
      </c>
      <c r="B70" s="110" t="s">
        <v>2135</v>
      </c>
      <c r="C70" s="110" t="s">
        <v>1782</v>
      </c>
      <c r="F70" s="109" t="s">
        <v>1912</v>
      </c>
      <c r="G70" s="110" t="s">
        <v>2136</v>
      </c>
      <c r="H70" s="110" t="s">
        <v>1794</v>
      </c>
      <c r="K70" s="109" t="s">
        <v>1910</v>
      </c>
      <c r="L70" s="110" t="s">
        <v>1870</v>
      </c>
      <c r="M70" s="110" t="s">
        <v>1788</v>
      </c>
      <c r="P70" s="109" t="s">
        <v>1911</v>
      </c>
      <c r="Q70" s="110" t="s">
        <v>2137</v>
      </c>
      <c r="R70" s="110" t="s">
        <v>1791</v>
      </c>
      <c r="T70" s="109" t="s">
        <v>1909</v>
      </c>
      <c r="U70" s="110" t="s">
        <v>2138</v>
      </c>
      <c r="V70" s="110" t="s">
        <v>1785</v>
      </c>
    </row>
    <row r="71" spans="1:22" ht="56.4">
      <c r="A71" s="109" t="s">
        <v>1913</v>
      </c>
      <c r="B71" s="110" t="s">
        <v>1796</v>
      </c>
      <c r="C71" s="110" t="s">
        <v>1782</v>
      </c>
      <c r="F71" s="109" t="s">
        <v>1917</v>
      </c>
      <c r="G71" s="110" t="s">
        <v>1804</v>
      </c>
      <c r="H71" s="110" t="s">
        <v>1794</v>
      </c>
      <c r="K71" s="109" t="s">
        <v>1915</v>
      </c>
      <c r="L71" s="110" t="s">
        <v>1800</v>
      </c>
      <c r="M71" s="110" t="s">
        <v>1788</v>
      </c>
      <c r="P71" s="109" t="s">
        <v>1916</v>
      </c>
      <c r="Q71" s="110" t="s">
        <v>1802</v>
      </c>
      <c r="R71" s="110" t="s">
        <v>1791</v>
      </c>
      <c r="T71" s="109" t="s">
        <v>1914</v>
      </c>
      <c r="U71" s="110" t="s">
        <v>1798</v>
      </c>
      <c r="V71" s="110" t="s">
        <v>1785</v>
      </c>
    </row>
    <row r="72" spans="1:22" ht="56.4">
      <c r="A72" s="109" t="s">
        <v>1918</v>
      </c>
      <c r="B72" s="110" t="s">
        <v>1889</v>
      </c>
      <c r="C72" s="110" t="s">
        <v>1782</v>
      </c>
      <c r="F72" s="109" t="s">
        <v>1922</v>
      </c>
      <c r="G72" s="110" t="s">
        <v>1897</v>
      </c>
      <c r="H72" s="110" t="s">
        <v>1794</v>
      </c>
      <c r="K72" s="109" t="s">
        <v>1920</v>
      </c>
      <c r="L72" s="110" t="s">
        <v>1893</v>
      </c>
      <c r="M72" s="110" t="s">
        <v>1788</v>
      </c>
      <c r="P72" s="109" t="s">
        <v>1921</v>
      </c>
      <c r="Q72" s="110" t="s">
        <v>1895</v>
      </c>
      <c r="R72" s="110" t="s">
        <v>1791</v>
      </c>
      <c r="T72" s="109" t="s">
        <v>1919</v>
      </c>
      <c r="U72" s="110" t="s">
        <v>1891</v>
      </c>
      <c r="V72" s="110" t="s">
        <v>1785</v>
      </c>
    </row>
    <row r="73" spans="1:22" ht="56.4">
      <c r="A73" s="109" t="s">
        <v>1923</v>
      </c>
      <c r="B73" s="110" t="s">
        <v>1889</v>
      </c>
      <c r="C73" s="110" t="s">
        <v>1782</v>
      </c>
      <c r="F73" s="109" t="s">
        <v>1927</v>
      </c>
      <c r="G73" s="110" t="s">
        <v>1897</v>
      </c>
      <c r="H73" s="110" t="s">
        <v>1794</v>
      </c>
      <c r="K73" s="109" t="s">
        <v>1925</v>
      </c>
      <c r="L73" s="110" t="s">
        <v>1893</v>
      </c>
      <c r="M73" s="110" t="s">
        <v>1788</v>
      </c>
      <c r="P73" s="109" t="s">
        <v>1926</v>
      </c>
      <c r="Q73" s="110" t="s">
        <v>1895</v>
      </c>
      <c r="R73" s="110" t="s">
        <v>1791</v>
      </c>
      <c r="T73" s="109" t="s">
        <v>1924</v>
      </c>
      <c r="U73" s="110" t="s">
        <v>1891</v>
      </c>
      <c r="V73" s="110" t="s">
        <v>1785</v>
      </c>
    </row>
    <row r="74" spans="1:22" ht="56.4">
      <c r="A74" s="109" t="s">
        <v>1928</v>
      </c>
      <c r="B74" s="110" t="s">
        <v>1929</v>
      </c>
      <c r="C74" s="110" t="s">
        <v>1782</v>
      </c>
      <c r="F74" s="109" t="s">
        <v>1936</v>
      </c>
      <c r="G74" s="110" t="s">
        <v>1937</v>
      </c>
      <c r="H74" s="110" t="s">
        <v>1794</v>
      </c>
      <c r="K74" s="109" t="s">
        <v>1932</v>
      </c>
      <c r="L74" s="110" t="s">
        <v>1933</v>
      </c>
      <c r="M74" s="110" t="s">
        <v>1788</v>
      </c>
      <c r="P74" s="109" t="s">
        <v>1934</v>
      </c>
      <c r="Q74" s="110" t="s">
        <v>1935</v>
      </c>
      <c r="R74" s="110" t="s">
        <v>1791</v>
      </c>
      <c r="T74" s="109" t="s">
        <v>1930</v>
      </c>
      <c r="U74" s="110" t="s">
        <v>1931</v>
      </c>
      <c r="V74" s="110" t="s">
        <v>1785</v>
      </c>
    </row>
    <row r="75" spans="1:22" ht="56.4">
      <c r="A75" s="109" t="s">
        <v>1938</v>
      </c>
      <c r="B75" s="110" t="s">
        <v>1929</v>
      </c>
      <c r="C75" s="110" t="s">
        <v>1782</v>
      </c>
      <c r="F75" s="109" t="s">
        <v>1942</v>
      </c>
      <c r="G75" s="110" t="s">
        <v>1937</v>
      </c>
      <c r="H75" s="110" t="s">
        <v>1794</v>
      </c>
      <c r="K75" s="109" t="s">
        <v>1940</v>
      </c>
      <c r="L75" s="110" t="s">
        <v>1933</v>
      </c>
      <c r="M75" s="110" t="s">
        <v>1788</v>
      </c>
      <c r="P75" s="109" t="s">
        <v>1941</v>
      </c>
      <c r="Q75" s="110" t="s">
        <v>1935</v>
      </c>
      <c r="R75" s="110" t="s">
        <v>1791</v>
      </c>
      <c r="T75" s="109" t="s">
        <v>1939</v>
      </c>
      <c r="U75" s="110" t="s">
        <v>1931</v>
      </c>
      <c r="V75" s="110" t="s">
        <v>1785</v>
      </c>
    </row>
    <row r="76" spans="1:22" ht="56.4">
      <c r="A76" s="109" t="s">
        <v>1943</v>
      </c>
      <c r="B76" s="110" t="s">
        <v>1929</v>
      </c>
      <c r="C76" s="110" t="s">
        <v>1782</v>
      </c>
      <c r="F76" s="109" t="s">
        <v>1947</v>
      </c>
      <c r="G76" s="110" t="s">
        <v>1937</v>
      </c>
      <c r="H76" s="110" t="s">
        <v>1794</v>
      </c>
      <c r="K76" s="109" t="s">
        <v>1945</v>
      </c>
      <c r="L76" s="110" t="s">
        <v>1933</v>
      </c>
      <c r="M76" s="110" t="s">
        <v>1788</v>
      </c>
      <c r="P76" s="109" t="s">
        <v>1946</v>
      </c>
      <c r="Q76" s="110" t="s">
        <v>1935</v>
      </c>
      <c r="R76" s="110" t="s">
        <v>1791</v>
      </c>
      <c r="T76" s="109" t="s">
        <v>1944</v>
      </c>
      <c r="U76" s="110" t="s">
        <v>1931</v>
      </c>
      <c r="V76" s="110" t="s">
        <v>1785</v>
      </c>
    </row>
    <row r="77" spans="1:22" ht="56.4">
      <c r="A77" s="109" t="s">
        <v>1948</v>
      </c>
      <c r="B77" s="110" t="s">
        <v>1949</v>
      </c>
      <c r="C77" s="110" t="s">
        <v>1782</v>
      </c>
      <c r="F77" s="109" t="s">
        <v>1948</v>
      </c>
      <c r="G77" s="110" t="s">
        <v>1953</v>
      </c>
      <c r="H77" s="110" t="s">
        <v>1794</v>
      </c>
      <c r="K77" s="109" t="s">
        <v>1948</v>
      </c>
      <c r="L77" s="110" t="s">
        <v>1951</v>
      </c>
      <c r="M77" s="110" t="s">
        <v>1788</v>
      </c>
      <c r="P77" s="109" t="s">
        <v>1948</v>
      </c>
      <c r="Q77" s="110" t="s">
        <v>1952</v>
      </c>
      <c r="R77" s="110" t="s">
        <v>1791</v>
      </c>
      <c r="T77" s="109" t="s">
        <v>1948</v>
      </c>
      <c r="U77" s="110" t="s">
        <v>1950</v>
      </c>
      <c r="V77" s="110" t="s">
        <v>1785</v>
      </c>
    </row>
    <row r="78" spans="1:22" ht="56.4">
      <c r="A78" s="109" t="s">
        <v>1954</v>
      </c>
      <c r="B78" s="110" t="s">
        <v>2135</v>
      </c>
      <c r="C78" s="110" t="s">
        <v>1956</v>
      </c>
      <c r="F78" s="109" t="s">
        <v>1964</v>
      </c>
      <c r="G78" s="110" t="s">
        <v>2136</v>
      </c>
      <c r="H78" s="110" t="s">
        <v>1965</v>
      </c>
      <c r="K78" s="109" t="s">
        <v>1960</v>
      </c>
      <c r="L78" s="110" t="s">
        <v>1870</v>
      </c>
      <c r="M78" s="110" t="s">
        <v>1961</v>
      </c>
      <c r="P78" s="109" t="s">
        <v>1962</v>
      </c>
      <c r="Q78" s="110" t="s">
        <v>2137</v>
      </c>
      <c r="R78" s="110" t="s">
        <v>1963</v>
      </c>
      <c r="T78" s="109" t="s">
        <v>1957</v>
      </c>
      <c r="U78" s="110" t="s">
        <v>2138</v>
      </c>
      <c r="V78" s="110" t="s">
        <v>1959</v>
      </c>
    </row>
    <row r="79" spans="1:22" ht="56.4">
      <c r="A79" s="109" t="s">
        <v>1966</v>
      </c>
      <c r="B79" s="110" t="s">
        <v>2135</v>
      </c>
      <c r="C79" s="110" t="s">
        <v>1967</v>
      </c>
      <c r="F79" s="109" t="s">
        <v>1974</v>
      </c>
      <c r="G79" s="110" t="s">
        <v>2136</v>
      </c>
      <c r="H79" s="110" t="s">
        <v>1975</v>
      </c>
      <c r="K79" s="109" t="s">
        <v>1970</v>
      </c>
      <c r="L79" s="110" t="s">
        <v>1870</v>
      </c>
      <c r="M79" s="110" t="s">
        <v>1971</v>
      </c>
      <c r="P79" s="109" t="s">
        <v>1972</v>
      </c>
      <c r="Q79" s="110" t="s">
        <v>2137</v>
      </c>
      <c r="R79" s="110" t="s">
        <v>1973</v>
      </c>
      <c r="T79" s="109" t="s">
        <v>1968</v>
      </c>
      <c r="U79" s="110" t="s">
        <v>2138</v>
      </c>
      <c r="V79" s="110" t="s">
        <v>1969</v>
      </c>
    </row>
    <row r="80" spans="1:22" ht="56.4">
      <c r="A80" s="109" t="s">
        <v>2139</v>
      </c>
      <c r="B80" s="110" t="s">
        <v>1977</v>
      </c>
      <c r="C80" s="110" t="s">
        <v>1782</v>
      </c>
      <c r="F80" s="109" t="s">
        <v>2140</v>
      </c>
      <c r="G80" s="110" t="s">
        <v>1985</v>
      </c>
      <c r="H80" s="110" t="s">
        <v>1794</v>
      </c>
      <c r="K80" s="109" t="s">
        <v>2141</v>
      </c>
      <c r="L80" s="110" t="s">
        <v>1981</v>
      </c>
      <c r="M80" s="110" t="s">
        <v>1788</v>
      </c>
      <c r="P80" s="109" t="s">
        <v>2142</v>
      </c>
      <c r="Q80" s="110" t="s">
        <v>1983</v>
      </c>
      <c r="R80" s="110" t="s">
        <v>1791</v>
      </c>
      <c r="T80" s="109" t="s">
        <v>2143</v>
      </c>
      <c r="U80" s="110" t="s">
        <v>1979</v>
      </c>
      <c r="V80" s="110" t="s">
        <v>1785</v>
      </c>
    </row>
    <row r="81" spans="1:56" ht="56.4">
      <c r="A81" s="109" t="s">
        <v>1986</v>
      </c>
      <c r="B81" s="110" t="s">
        <v>1977</v>
      </c>
      <c r="C81" s="110" t="s">
        <v>1782</v>
      </c>
      <c r="F81" s="109" t="s">
        <v>1990</v>
      </c>
      <c r="G81" s="110" t="s">
        <v>1985</v>
      </c>
      <c r="H81" s="110" t="s">
        <v>1794</v>
      </c>
      <c r="K81" s="109" t="s">
        <v>1988</v>
      </c>
      <c r="L81" s="110" t="s">
        <v>1981</v>
      </c>
      <c r="M81" s="110" t="s">
        <v>1788</v>
      </c>
      <c r="P81" s="109" t="s">
        <v>1989</v>
      </c>
      <c r="Q81" s="110" t="s">
        <v>1983</v>
      </c>
      <c r="R81" s="110" t="s">
        <v>1791</v>
      </c>
      <c r="T81" s="109" t="s">
        <v>1987</v>
      </c>
      <c r="U81" s="110" t="s">
        <v>1979</v>
      </c>
      <c r="V81" s="110" t="s">
        <v>1785</v>
      </c>
    </row>
    <row r="82" spans="1:56" ht="56.4">
      <c r="A82" s="109" t="s">
        <v>1997</v>
      </c>
      <c r="B82" s="110" t="s">
        <v>1955</v>
      </c>
      <c r="C82" s="110" t="s">
        <v>1998</v>
      </c>
      <c r="F82" s="109" t="s">
        <v>2005</v>
      </c>
      <c r="G82" s="110" t="s">
        <v>1955</v>
      </c>
      <c r="H82" s="110" t="s">
        <v>2006</v>
      </c>
      <c r="K82" s="109" t="s">
        <v>2001</v>
      </c>
      <c r="L82" s="110" t="s">
        <v>1955</v>
      </c>
      <c r="M82" s="110" t="s">
        <v>2002</v>
      </c>
      <c r="P82" s="109" t="s">
        <v>2003</v>
      </c>
      <c r="Q82" s="110" t="s">
        <v>1955</v>
      </c>
      <c r="R82" s="110" t="s">
        <v>2004</v>
      </c>
      <c r="T82" s="109" t="s">
        <v>1999</v>
      </c>
      <c r="U82" s="110" t="s">
        <v>1955</v>
      </c>
      <c r="V82" s="110" t="s">
        <v>2000</v>
      </c>
    </row>
    <row r="83" spans="1:56" ht="56.4">
      <c r="A83" s="109" t="s">
        <v>2007</v>
      </c>
      <c r="B83" s="110" t="s">
        <v>1796</v>
      </c>
      <c r="C83" s="110" t="s">
        <v>1782</v>
      </c>
      <c r="F83" s="109" t="s">
        <v>2011</v>
      </c>
      <c r="G83" s="110" t="s">
        <v>1804</v>
      </c>
      <c r="H83" s="110" t="s">
        <v>1794</v>
      </c>
      <c r="K83" s="109" t="s">
        <v>2009</v>
      </c>
      <c r="L83" s="110" t="s">
        <v>1800</v>
      </c>
      <c r="M83" s="110" t="s">
        <v>1788</v>
      </c>
      <c r="P83" s="109" t="s">
        <v>2010</v>
      </c>
      <c r="Q83" s="110" t="s">
        <v>1802</v>
      </c>
      <c r="R83" s="110" t="s">
        <v>1791</v>
      </c>
      <c r="T83" s="109" t="s">
        <v>2144</v>
      </c>
      <c r="U83" s="110" t="s">
        <v>1798</v>
      </c>
      <c r="V83" s="110" t="s">
        <v>1785</v>
      </c>
    </row>
    <row r="84" spans="1:56" ht="56.4">
      <c r="A84" s="109" t="s">
        <v>2017</v>
      </c>
      <c r="B84" s="110" t="s">
        <v>1889</v>
      </c>
      <c r="C84" s="110" t="s">
        <v>1782</v>
      </c>
      <c r="F84" s="109" t="s">
        <v>2021</v>
      </c>
      <c r="G84" s="110" t="s">
        <v>1897</v>
      </c>
      <c r="H84" s="110" t="s">
        <v>1794</v>
      </c>
      <c r="K84" s="109" t="s">
        <v>2019</v>
      </c>
      <c r="L84" s="110" t="s">
        <v>1893</v>
      </c>
      <c r="M84" s="110" t="s">
        <v>1788</v>
      </c>
      <c r="P84" s="109" t="s">
        <v>2020</v>
      </c>
      <c r="Q84" s="110" t="s">
        <v>1895</v>
      </c>
      <c r="R84" s="110" t="s">
        <v>1791</v>
      </c>
      <c r="T84" s="109" t="s">
        <v>2018</v>
      </c>
      <c r="U84" s="110" t="s">
        <v>1891</v>
      </c>
      <c r="V84" s="110" t="s">
        <v>1785</v>
      </c>
    </row>
    <row r="85" spans="1:56" ht="56.4">
      <c r="A85" s="83" t="s">
        <v>2022</v>
      </c>
      <c r="B85" s="84"/>
      <c r="C85" s="84"/>
      <c r="D85" s="84"/>
      <c r="F85" s="83" t="s">
        <v>2026</v>
      </c>
      <c r="G85" s="84"/>
      <c r="H85" s="84"/>
      <c r="K85" s="83" t="s">
        <v>2024</v>
      </c>
      <c r="L85" s="84"/>
      <c r="M85" s="84"/>
      <c r="P85" s="83" t="s">
        <v>2025</v>
      </c>
      <c r="Q85" s="84"/>
      <c r="R85" s="84"/>
      <c r="T85" s="83" t="s">
        <v>2023</v>
      </c>
      <c r="U85" s="84"/>
      <c r="V85" s="84"/>
    </row>
    <row r="86" spans="1:56" ht="56.4">
      <c r="A86" s="83" t="s">
        <v>2027</v>
      </c>
      <c r="B86" s="84"/>
      <c r="C86" s="84"/>
      <c r="F86" s="83" t="s">
        <v>2031</v>
      </c>
      <c r="G86" s="84"/>
      <c r="H86" s="84"/>
      <c r="K86" s="83" t="s">
        <v>2029</v>
      </c>
      <c r="L86" s="84"/>
      <c r="M86" s="84"/>
      <c r="P86" s="83" t="s">
        <v>2030</v>
      </c>
      <c r="Q86" s="84"/>
      <c r="R86" s="84"/>
      <c r="T86" s="83" t="s">
        <v>2028</v>
      </c>
      <c r="U86" s="84"/>
      <c r="V86" s="84"/>
    </row>
    <row r="87" spans="1:56" ht="92.4">
      <c r="A87" s="112" t="s">
        <v>2032</v>
      </c>
      <c r="B87" s="112"/>
      <c r="C87" s="112"/>
      <c r="F87" s="112" t="s">
        <v>2036</v>
      </c>
      <c r="G87" s="112"/>
      <c r="H87" s="112"/>
      <c r="K87" s="112" t="s">
        <v>2034</v>
      </c>
      <c r="L87" s="112"/>
      <c r="M87" s="112"/>
      <c r="P87" s="112" t="s">
        <v>2035</v>
      </c>
      <c r="Q87" s="112"/>
      <c r="R87" s="112"/>
      <c r="T87" s="112" t="s">
        <v>2033</v>
      </c>
      <c r="U87" s="112"/>
      <c r="V87" s="112"/>
    </row>
    <row r="88" spans="1:56" ht="57.6">
      <c r="A88" s="85" t="s">
        <v>2037</v>
      </c>
      <c r="B88" s="119" t="s">
        <v>2038</v>
      </c>
      <c r="F88" s="85" t="s">
        <v>2045</v>
      </c>
      <c r="G88" s="119" t="s">
        <v>2046</v>
      </c>
      <c r="K88" s="85" t="s">
        <v>2041</v>
      </c>
      <c r="L88" s="119" t="s">
        <v>2042</v>
      </c>
      <c r="P88" s="85" t="s">
        <v>2043</v>
      </c>
      <c r="Q88" s="119" t="s">
        <v>2044</v>
      </c>
      <c r="T88" s="85" t="s">
        <v>2039</v>
      </c>
      <c r="U88" s="119" t="s">
        <v>2040</v>
      </c>
    </row>
    <row r="89" spans="1:56" ht="56.4">
      <c r="A89" s="82" t="s">
        <v>2145</v>
      </c>
      <c r="B89" s="118">
        <v>7</v>
      </c>
      <c r="F89" s="82" t="s">
        <v>2146</v>
      </c>
      <c r="G89" s="118">
        <v>7</v>
      </c>
      <c r="K89" s="82" t="s">
        <v>2147</v>
      </c>
      <c r="L89" s="118">
        <v>7</v>
      </c>
      <c r="P89" s="82" t="s">
        <v>2148</v>
      </c>
      <c r="Q89" s="118">
        <v>7</v>
      </c>
      <c r="T89" s="82" t="s">
        <v>2149</v>
      </c>
      <c r="U89" s="118">
        <v>7</v>
      </c>
    </row>
    <row r="90" spans="1:56" ht="56.4">
      <c r="A90" s="82" t="s">
        <v>2150</v>
      </c>
      <c r="B90" s="118">
        <v>8</v>
      </c>
      <c r="F90" s="82" t="s">
        <v>2151</v>
      </c>
      <c r="G90" s="118">
        <v>8</v>
      </c>
      <c r="K90" s="82" t="s">
        <v>2152</v>
      </c>
      <c r="L90" s="118">
        <v>8</v>
      </c>
      <c r="P90" s="82" t="s">
        <v>2153</v>
      </c>
      <c r="Q90" s="118">
        <v>8</v>
      </c>
      <c r="T90" s="82" t="s">
        <v>2154</v>
      </c>
      <c r="U90" s="118">
        <v>8</v>
      </c>
    </row>
    <row r="91" spans="1:56" ht="56.4">
      <c r="A91" s="82" t="s">
        <v>2155</v>
      </c>
      <c r="B91" s="118">
        <v>9</v>
      </c>
      <c r="F91" s="82" t="s">
        <v>2156</v>
      </c>
      <c r="G91" s="118">
        <v>9</v>
      </c>
      <c r="K91" s="82" t="s">
        <v>2157</v>
      </c>
      <c r="L91" s="118">
        <v>9</v>
      </c>
      <c r="P91" s="82" t="s">
        <v>2158</v>
      </c>
      <c r="Q91" s="118">
        <v>9</v>
      </c>
      <c r="T91" s="82" t="s">
        <v>2159</v>
      </c>
      <c r="U91" s="118">
        <v>9</v>
      </c>
    </row>
    <row r="92" spans="1:56" ht="56.4">
      <c r="A92" s="82" t="s">
        <v>2160</v>
      </c>
      <c r="B92" s="118">
        <v>10</v>
      </c>
      <c r="F92" s="82" t="s">
        <v>2161</v>
      </c>
      <c r="G92" s="118">
        <v>10</v>
      </c>
      <c r="K92" s="82" t="s">
        <v>2162</v>
      </c>
      <c r="L92" s="118">
        <v>10</v>
      </c>
      <c r="P92" s="82" t="s">
        <v>2163</v>
      </c>
      <c r="Q92" s="118">
        <v>10</v>
      </c>
      <c r="T92" s="82" t="s">
        <v>2164</v>
      </c>
      <c r="U92" s="118">
        <v>10</v>
      </c>
    </row>
    <row r="93" spans="1:56" ht="56.4">
      <c r="A93" s="82" t="s">
        <v>2165</v>
      </c>
      <c r="B93" s="118">
        <v>11</v>
      </c>
      <c r="F93" s="82" t="s">
        <v>2166</v>
      </c>
      <c r="G93" s="118">
        <v>11</v>
      </c>
      <c r="K93" s="82" t="s">
        <v>2167</v>
      </c>
      <c r="L93" s="118">
        <v>11</v>
      </c>
      <c r="P93" s="82" t="s">
        <v>2168</v>
      </c>
      <c r="Q93" s="118">
        <v>11</v>
      </c>
      <c r="T93" s="82" t="s">
        <v>2169</v>
      </c>
      <c r="U93" s="118">
        <v>11</v>
      </c>
    </row>
    <row r="94" spans="1:56" ht="56.4">
      <c r="A94" s="82" t="s">
        <v>2170</v>
      </c>
      <c r="B94" s="118">
        <v>12</v>
      </c>
      <c r="F94" s="82" t="s">
        <v>2171</v>
      </c>
      <c r="G94" s="118">
        <v>12</v>
      </c>
      <c r="K94" s="82" t="s">
        <v>2172</v>
      </c>
      <c r="L94" s="118">
        <v>12</v>
      </c>
      <c r="P94" s="82" t="s">
        <v>2173</v>
      </c>
      <c r="Q94" s="118">
        <v>12</v>
      </c>
      <c r="T94" s="82" t="s">
        <v>2174</v>
      </c>
      <c r="U94" s="118">
        <v>12</v>
      </c>
    </row>
    <row r="95" spans="1:56" ht="56.4">
      <c r="A95" s="82" t="s">
        <v>2175</v>
      </c>
      <c r="B95" s="118">
        <v>14</v>
      </c>
      <c r="F95" s="82" t="s">
        <v>2176</v>
      </c>
      <c r="G95" s="118">
        <v>14</v>
      </c>
      <c r="K95" s="82" t="s">
        <v>2177</v>
      </c>
      <c r="L95" s="118">
        <v>14</v>
      </c>
      <c r="P95" s="82" t="s">
        <v>2178</v>
      </c>
      <c r="Q95" s="118">
        <v>14</v>
      </c>
      <c r="T95" s="82" t="s">
        <v>2179</v>
      </c>
      <c r="U95" s="118">
        <v>14</v>
      </c>
    </row>
    <row r="96" spans="1:56" ht="94.2">
      <c r="A96" s="82" t="s">
        <v>2180</v>
      </c>
      <c r="B96" s="118">
        <v>15</v>
      </c>
      <c r="D96" s="115"/>
      <c r="E96" s="115"/>
      <c r="F96" s="82" t="s">
        <v>2181</v>
      </c>
      <c r="G96" s="118">
        <v>15</v>
      </c>
      <c r="I96" s="115"/>
      <c r="J96" s="115"/>
      <c r="K96" s="82" t="s">
        <v>2182</v>
      </c>
      <c r="L96" s="118">
        <v>15</v>
      </c>
      <c r="N96" s="115"/>
      <c r="O96" s="115"/>
      <c r="P96" s="82" t="s">
        <v>2183</v>
      </c>
      <c r="Q96" s="118">
        <v>15</v>
      </c>
      <c r="S96" s="115"/>
      <c r="T96" s="82" t="s">
        <v>2184</v>
      </c>
      <c r="U96" s="118">
        <v>15</v>
      </c>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row>
    <row r="97" spans="1:57" ht="98.25" customHeight="1">
      <c r="A97" s="82" t="s">
        <v>2185</v>
      </c>
      <c r="B97" s="118">
        <v>17</v>
      </c>
      <c r="D97" s="112"/>
      <c r="E97" s="112"/>
      <c r="F97" s="82" t="s">
        <v>2080</v>
      </c>
      <c r="G97" s="118">
        <v>17</v>
      </c>
      <c r="I97" s="112"/>
      <c r="J97" s="112"/>
      <c r="K97" s="82" t="s">
        <v>2078</v>
      </c>
      <c r="L97" s="118">
        <v>17</v>
      </c>
      <c r="N97" s="112"/>
      <c r="O97" s="112"/>
      <c r="P97" s="82" t="s">
        <v>2079</v>
      </c>
      <c r="Q97" s="118">
        <v>17</v>
      </c>
      <c r="S97" s="112"/>
      <c r="T97" s="82" t="s">
        <v>2077</v>
      </c>
      <c r="U97" s="118">
        <v>17</v>
      </c>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row>
    <row r="98" spans="1:57" ht="409.5" customHeight="1">
      <c r="A98" s="115" t="s">
        <v>2186</v>
      </c>
      <c r="B98" s="115"/>
      <c r="C98" s="115"/>
      <c r="D98" s="111"/>
      <c r="E98" s="111"/>
      <c r="F98" s="115" t="s">
        <v>2085</v>
      </c>
      <c r="G98" s="115"/>
      <c r="H98" s="115"/>
      <c r="I98" s="111"/>
      <c r="J98" s="111"/>
      <c r="K98" s="115" t="s">
        <v>2083</v>
      </c>
      <c r="L98" s="115"/>
      <c r="N98" s="115"/>
      <c r="O98" s="111"/>
      <c r="P98" s="115" t="s">
        <v>2084</v>
      </c>
      <c r="Q98" s="115"/>
      <c r="R98" s="115"/>
      <c r="S98" s="111"/>
      <c r="T98" s="115" t="s">
        <v>2082</v>
      </c>
      <c r="U98" s="115"/>
      <c r="V98" s="115"/>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06"/>
    </row>
    <row r="99" spans="1:57" ht="277.2">
      <c r="A99" s="112" t="s">
        <v>2086</v>
      </c>
      <c r="B99" s="112"/>
      <c r="C99" s="112"/>
      <c r="F99" s="112" t="s">
        <v>2090</v>
      </c>
      <c r="G99" s="112"/>
      <c r="H99" s="112"/>
      <c r="K99" s="112" t="s">
        <v>2088</v>
      </c>
      <c r="L99" s="112"/>
      <c r="M99" s="112"/>
      <c r="P99" s="112" t="s">
        <v>2089</v>
      </c>
      <c r="Q99" s="112"/>
      <c r="R99" s="112"/>
      <c r="T99" s="112" t="s">
        <v>2087</v>
      </c>
      <c r="U99" s="112"/>
      <c r="V99" s="112"/>
    </row>
    <row r="100" spans="1:57" ht="409.6">
      <c r="A100" s="111" t="s">
        <v>2091</v>
      </c>
      <c r="B100" s="111"/>
      <c r="C100" s="111"/>
      <c r="F100" s="111" t="s">
        <v>2095</v>
      </c>
      <c r="G100" s="111"/>
      <c r="H100" s="111"/>
      <c r="K100" s="111" t="s">
        <v>2093</v>
      </c>
      <c r="L100" s="111"/>
      <c r="M100" s="111"/>
      <c r="P100" s="111" t="s">
        <v>2094</v>
      </c>
      <c r="Q100" s="111"/>
      <c r="R100" s="111"/>
      <c r="T100" s="111" t="s">
        <v>2092</v>
      </c>
      <c r="U100" s="111"/>
      <c r="V100" s="111"/>
    </row>
  </sheetData>
  <pageMargins left="0.7" right="0.7" top="0.75" bottom="0.75" header="0.3" footer="0.3"/>
  <pageSetup orientation="portrait" r:id="rId1"/>
  <customProperties>
    <customPr name="_pios_id" r:id="rId2"/>
  </customProperties>
  <tableParts count="5">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66f2aa4-871b-4d5f-a319-b6040ac10fea">3EP3CQ6JWPVS-912418472-102</_dlc_DocId>
    <_dlc_DocIdUrl xmlns="566f2aa4-871b-4d5f-a319-b6040ac10fea">
      <Url>https://dupont.sharepoint.com/teams/emeagarment/pricelists/_layouts/15/DocIdRedir.aspx?ID=3EP3CQ6JWPVS-912418472-102</Url>
      <Description>3EP3CQ6JWPVS-912418472-102</Description>
    </_dlc_DocIdUrl>
    <Year xmlns="64fb2141-c215-4081-8a83-f8a7bfcdee1a">2026.2</Year>
    <Currency xmlns="64fb2141-c215-4081-8a83-f8a7bfcdee1a">EUR</Currency>
    <Pricelisttype xmlns="64fb2141-c215-4081-8a83-f8a7bfcdee1a">Chemical Industrial</Pricelisttype>
    <PricelistSegment xmlns="64fb2141-c215-4081-8a83-f8a7bfcdee1a">Super Partner</PricelistSegment>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b8ce77a0-e67f-416b-bd02-45cda2d68ae0" ContentTypeId="0x0101" PreviousValue="false" LastSyncTimeStamp="2016-02-21T15:50:27.963Z"/>
</file>

<file path=customXml/item4.xml><?xml version="1.0" encoding="utf-8"?>
<ct:contentTypeSchema xmlns:ct="http://schemas.microsoft.com/office/2006/metadata/contentType" xmlns:ma="http://schemas.microsoft.com/office/2006/metadata/properties/metaAttributes" ct:_="" ma:_="" ma:contentTypeName="Document" ma:contentTypeID="0x01010076F480C254C14B49A55129FB26CD940A" ma:contentTypeVersion="8" ma:contentTypeDescription="Create a new document." ma:contentTypeScope="" ma:versionID="c56de1e1e134fbde9140313c82c15005">
  <xsd:schema xmlns:xsd="http://www.w3.org/2001/XMLSchema" xmlns:xs="http://www.w3.org/2001/XMLSchema" xmlns:p="http://schemas.microsoft.com/office/2006/metadata/properties" xmlns:ns2="566f2aa4-871b-4d5f-a319-b6040ac10fea" xmlns:ns3="64fb2141-c215-4081-8a83-f8a7bfcdee1a" targetNamespace="http://schemas.microsoft.com/office/2006/metadata/properties" ma:root="true" ma:fieldsID="92e281c709f721c48fb12bf438647c98" ns2:_="" ns3:_="">
    <xsd:import namespace="566f2aa4-871b-4d5f-a319-b6040ac10fea"/>
    <xsd:import namespace="64fb2141-c215-4081-8a83-f8a7bfcdee1a"/>
    <xsd:element name="properties">
      <xsd:complexType>
        <xsd:sequence>
          <xsd:element name="documentManagement">
            <xsd:complexType>
              <xsd:all>
                <xsd:element ref="ns2:_dlc_DocId" minOccurs="0"/>
                <xsd:element ref="ns2:_dlc_DocIdUrl" minOccurs="0"/>
                <xsd:element ref="ns2:_dlc_DocIdPersistId" minOccurs="0"/>
                <xsd:element ref="ns3:Year" minOccurs="0"/>
                <xsd:element ref="ns3:Pricelisttype" minOccurs="0"/>
                <xsd:element ref="ns3:Currency" minOccurs="0"/>
                <xsd:element ref="ns3:PricelistSegment"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f2aa4-871b-4d5f-a319-b6040ac10f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fb2141-c215-4081-8a83-f8a7bfcdee1a" elementFormDefault="qualified">
    <xsd:import namespace="http://schemas.microsoft.com/office/2006/documentManagement/types"/>
    <xsd:import namespace="http://schemas.microsoft.com/office/infopath/2007/PartnerControls"/>
    <xsd:element name="Year" ma:index="11" nillable="true" ma:displayName="Year" ma:default="2025" ma:format="Dropdown" ma:internalName="Year">
      <xsd:simpleType>
        <xsd:restriction base="dms:Text">
          <xsd:maxLength value="255"/>
        </xsd:restriction>
      </xsd:simpleType>
    </xsd:element>
    <xsd:element name="Pricelisttype" ma:index="12" nillable="true" ma:displayName="Price list type" ma:format="Dropdown" ma:internalName="Pricelisttype">
      <xsd:simpleType>
        <xsd:restriction base="dms:Choice">
          <xsd:enumeration value="Chemical Industrial"/>
          <xsd:enumeration value="Controlled Environments"/>
        </xsd:restriction>
      </xsd:simpleType>
    </xsd:element>
    <xsd:element name="Currency" ma:index="13" nillable="true" ma:displayName="Currency" ma:format="Dropdown" ma:internalName="Currency">
      <xsd:simpleType>
        <xsd:restriction base="dms:Choice">
          <xsd:enumeration value="EUR"/>
          <xsd:enumeration value="GBP"/>
        </xsd:restriction>
      </xsd:simpleType>
    </xsd:element>
    <xsd:element name="PricelistSegment" ma:index="14" nillable="true" ma:displayName="Price list Segment" ma:format="Dropdown" ma:internalName="PricelistSegment">
      <xsd:simpleType>
        <xsd:restriction base="dms:Choice">
          <xsd:enumeration value="Super Partner"/>
          <xsd:enumeration value="Core"/>
          <xsd:enumeration value="Transactional"/>
          <xsd:enumeration value="Specialist"/>
          <xsd:enumeration value="Generalist"/>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EC150-EC9F-433C-89A2-BD00FB9C49C4}">
  <ds:schemaRef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64fb2141-c215-4081-8a83-f8a7bfcdee1a"/>
    <ds:schemaRef ds:uri="566f2aa4-871b-4d5f-a319-b6040ac10fea"/>
    <ds:schemaRef ds:uri="http://www.w3.org/XML/1998/namespace"/>
  </ds:schemaRefs>
</ds:datastoreItem>
</file>

<file path=customXml/itemProps2.xml><?xml version="1.0" encoding="utf-8"?>
<ds:datastoreItem xmlns:ds="http://schemas.openxmlformats.org/officeDocument/2006/customXml" ds:itemID="{9269E93E-DA04-46A1-9946-57E6FDDA2B57}">
  <ds:schemaRefs>
    <ds:schemaRef ds:uri="http://schemas.microsoft.com/sharepoint/events"/>
  </ds:schemaRefs>
</ds:datastoreItem>
</file>

<file path=customXml/itemProps3.xml><?xml version="1.0" encoding="utf-8"?>
<ds:datastoreItem xmlns:ds="http://schemas.openxmlformats.org/officeDocument/2006/customXml" ds:itemID="{3E8F5098-925E-442B-AA1E-19FFA7E9175A}">
  <ds:schemaRefs>
    <ds:schemaRef ds:uri="Microsoft.SharePoint.Taxonomy.ContentTypeSync"/>
  </ds:schemaRefs>
</ds:datastoreItem>
</file>

<file path=customXml/itemProps4.xml><?xml version="1.0" encoding="utf-8"?>
<ds:datastoreItem xmlns:ds="http://schemas.openxmlformats.org/officeDocument/2006/customXml" ds:itemID="{C4EDFE10-3492-4577-BA4E-4972D005F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f2aa4-871b-4d5f-a319-b6040ac10fea"/>
    <ds:schemaRef ds:uri="64fb2141-c215-4081-8a83-f8a7bfcde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D9A0EC4-F282-4B3E-8B85-9E4921467AA8}">
  <ds:schemaRefs>
    <ds:schemaRef ds:uri="http://schemas.microsoft.com/sharepoint/v3/contenttype/forms"/>
  </ds:schemaRefs>
</ds:datastoreItem>
</file>

<file path=docMetadata/LabelInfo.xml><?xml version="1.0" encoding="utf-8"?>
<clbl:labelList xmlns:clbl="http://schemas.microsoft.com/office/2020/mipLabelMetadata">
  <clbl:label id="{6c5697cc-1ece-4c48-8e3b-7c379c02aab6}" enabled="0" method="" siteId="{6c5697cc-1ece-4c48-8e3b-7c379c02aab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2</vt:i4>
      </vt:variant>
    </vt:vector>
  </HeadingPairs>
  <TitlesOfParts>
    <vt:vector size="6" baseType="lpstr">
      <vt:lpstr>Industrial </vt:lpstr>
      <vt:lpstr>Isoclean</vt:lpstr>
      <vt:lpstr>Languages</vt:lpstr>
      <vt:lpstr>Sheet1</vt:lpstr>
      <vt:lpstr>'Industrial '!Nyomtatási_cím</vt:lpstr>
      <vt:lpstr>'Industrial '!Nyomtatási_terület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DuPont</dc:creator>
  <cp:keywords/>
  <dc:description/>
  <cp:lastModifiedBy>Szutter Noémi</cp:lastModifiedBy>
  <cp:revision/>
  <dcterms:created xsi:type="dcterms:W3CDTF">2018-10-02T14:12:06Z</dcterms:created>
  <dcterms:modified xsi:type="dcterms:W3CDTF">2026-06-09T06:45:55Z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0x01010076F480C254C14B49A55129FB26CD940A</vt:lpwstr>
  </property>
  <property fmtid="{D5CDD505-2E9C-101B-9397-08002B2CF9AE}" pid="3" name="_dlc_DocIdItemGuid">
    <vt:lpwstr>64dcf8ab-d752-4985-a609-27b979703e03</vt:lpwstr>
  </property>
  <property fmtid="{D5CDD505-2E9C-101B-9397-08002B2CF9AE}" pid="4" name="DISO">
    <vt:lpwstr>2;#Internal Use Only|e25b6e48-bffb-4ac6-8a1b-eeef4c649ccd</vt:lpwstr>
  </property>
  <property fmtid="{D5CDD505-2E9C-101B-9397-08002B2CF9AE}" pid="5" name="RCSExpiration">
    <vt:lpwstr>1;#3|f007ab5b-9d57-43cc-8679-26ce9eeabccd</vt:lpwstr>
  </property>
</Properties>
</file>